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0490" windowHeight="7560" activeTab="1"/>
  </bookViews>
  <sheets>
    <sheet name="仕様" sheetId="1" r:id="rId1"/>
    <sheet name="新規投入分" sheetId="6" r:id="rId2"/>
    <sheet name="耐用年数変更分" sheetId="7" r:id="rId3"/>
  </sheets>
  <definedNames>
    <definedName name="_xlnm._FilterDatabase" localSheetId="1" hidden="1">新規投入分!$A$1:$M$1</definedName>
    <definedName name="_xlnm.Print_Area" localSheetId="1">新規投入分!$A$1:$L$15</definedName>
    <definedName name="_xlnm._FilterDatabase" localSheetId="2" hidden="1">耐用年数変更分!$A$1:$M$1</definedName>
    <definedName name="_xlnm.Print_Area" localSheetId="2">耐用年数変更分!$A$1:$L$13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<sst xmlns="http://schemas.openxmlformats.org/spreadsheetml/2006/main" xmlns:r="http://schemas.openxmlformats.org/officeDocument/2006/relationships" count="100" uniqueCount="100">
  <si>
    <t>償却資産の一品内容をエクセル形式（*.ＸＬＳ）で取り扱う為に下記の基準でデータを作成してください。</t>
    <rPh sb="0" eb="2">
      <t>ショウキャク</t>
    </rPh>
    <rPh sb="2" eb="4">
      <t>シサン</t>
    </rPh>
    <rPh sb="5" eb="7">
      <t>イッピン</t>
    </rPh>
    <rPh sb="7" eb="9">
      <t>ナイヨウ</t>
    </rPh>
    <rPh sb="14" eb="16">
      <t>ケイシキ</t>
    </rPh>
    <rPh sb="24" eb="25">
      <t>ト</t>
    </rPh>
    <rPh sb="26" eb="27">
      <t>アツカ</t>
    </rPh>
    <rPh sb="28" eb="29">
      <t>タメ</t>
    </rPh>
    <rPh sb="30" eb="32">
      <t>カキ</t>
    </rPh>
    <rPh sb="33" eb="35">
      <t>キジュン</t>
    </rPh>
    <rPh sb="40" eb="42">
      <t>サクセイ</t>
    </rPh>
    <phoneticPr fontId="19"/>
  </si>
  <si>
    <t>E</t>
  </si>
  <si>
    <t>リアル償却資産 　新規データ投入仕様</t>
    <rPh sb="3" eb="5">
      <t>ショウキャク</t>
    </rPh>
    <rPh sb="5" eb="7">
      <t>シサン</t>
    </rPh>
    <rPh sb="9" eb="11">
      <t>シンキ</t>
    </rPh>
    <rPh sb="14" eb="16">
      <t>トウニュウ</t>
    </rPh>
    <rPh sb="16" eb="18">
      <t>シヨウ</t>
    </rPh>
    <phoneticPr fontId="19"/>
  </si>
  <si>
    <t>必須</t>
    <rPh sb="0" eb="2">
      <t>ヒッス</t>
    </rPh>
    <phoneticPr fontId="19"/>
  </si>
  <si>
    <t>宛名管理の義務者（課税）番号</t>
    <rPh sb="0" eb="2">
      <t>アテナ</t>
    </rPh>
    <rPh sb="2" eb="4">
      <t>カンリ</t>
    </rPh>
    <rPh sb="5" eb="8">
      <t>ギムシャ</t>
    </rPh>
    <rPh sb="9" eb="11">
      <t>カゼイ</t>
    </rPh>
    <rPh sb="12" eb="14">
      <t>バンゴウ</t>
    </rPh>
    <phoneticPr fontId="19"/>
  </si>
  <si>
    <t>00000005</t>
  </si>
  <si>
    <t>00020010</t>
  </si>
  <si>
    <t>取得年月</t>
    <rPh sb="0" eb="2">
      <t>シュトク</t>
    </rPh>
    <rPh sb="2" eb="4">
      <t>ネンガッピ</t>
    </rPh>
    <phoneticPr fontId="19"/>
  </si>
  <si>
    <t xml:space="preserve">H1804  </t>
  </si>
  <si>
    <t>桁数</t>
    <rPh sb="0" eb="2">
      <t>ケタスウ</t>
    </rPh>
    <phoneticPr fontId="19"/>
  </si>
  <si>
    <t>○</t>
  </si>
  <si>
    <t>取得価格</t>
    <rPh sb="0" eb="2">
      <t>シュトク</t>
    </rPh>
    <rPh sb="2" eb="4">
      <t>カカク</t>
    </rPh>
    <phoneticPr fontId="19"/>
  </si>
  <si>
    <t>資産種類</t>
    <rPh sb="0" eb="2">
      <t>シサン</t>
    </rPh>
    <rPh sb="2" eb="4">
      <t>シュルイ</t>
    </rPh>
    <phoneticPr fontId="19"/>
  </si>
  <si>
    <t>全角文字</t>
    <rPh sb="0" eb="2">
      <t>ゼンカク</t>
    </rPh>
    <rPh sb="2" eb="4">
      <t>モジ</t>
    </rPh>
    <phoneticPr fontId="19"/>
  </si>
  <si>
    <t>《一品データ情報》</t>
    <rPh sb="1" eb="3">
      <t>イッピン</t>
    </rPh>
    <rPh sb="6" eb="8">
      <t>ジョウホウ</t>
    </rPh>
    <phoneticPr fontId="19"/>
  </si>
  <si>
    <t>構築物</t>
    <rPh sb="0" eb="2">
      <t>コウチク</t>
    </rPh>
    <rPh sb="2" eb="3">
      <t>ブツ</t>
    </rPh>
    <phoneticPr fontId="19"/>
  </si>
  <si>
    <t>列№</t>
    <rPh sb="0" eb="1">
      <t>レツ</t>
    </rPh>
    <phoneticPr fontId="19"/>
  </si>
  <si>
    <t>耐用年数（新）</t>
    <rPh sb="0" eb="2">
      <t>タイヨウ</t>
    </rPh>
    <rPh sb="2" eb="4">
      <t>ネンスウ</t>
    </rPh>
    <rPh sb="5" eb="6">
      <t>シン</t>
    </rPh>
    <phoneticPr fontId="19"/>
  </si>
  <si>
    <t>項目名称</t>
    <rPh sb="0" eb="2">
      <t>コウモク</t>
    </rPh>
    <rPh sb="2" eb="4">
      <t>メイショウ</t>
    </rPh>
    <phoneticPr fontId="19"/>
  </si>
  <si>
    <t>1～6の数字（1構築物、2機械及び装置、3船舶、4航空機、5車両及び運搬具、6工具、機具及び備品）</t>
    <rPh sb="4" eb="6">
      <t>スウジ</t>
    </rPh>
    <rPh sb="8" eb="11">
      <t>コウチクブツ</t>
    </rPh>
    <rPh sb="13" eb="15">
      <t>キカイ</t>
    </rPh>
    <rPh sb="15" eb="16">
      <t>オヨ</t>
    </rPh>
    <rPh sb="17" eb="19">
      <t>ソウチ</t>
    </rPh>
    <rPh sb="21" eb="23">
      <t>センパク</t>
    </rPh>
    <rPh sb="25" eb="28">
      <t>コウクウキ</t>
    </rPh>
    <rPh sb="30" eb="32">
      <t>シャリョウ</t>
    </rPh>
    <rPh sb="32" eb="33">
      <t>オヨ</t>
    </rPh>
    <rPh sb="34" eb="36">
      <t>ウンパン</t>
    </rPh>
    <rPh sb="36" eb="37">
      <t>グ</t>
    </rPh>
    <rPh sb="39" eb="41">
      <t>コウグ</t>
    </rPh>
    <rPh sb="42" eb="44">
      <t>キグ</t>
    </rPh>
    <rPh sb="44" eb="45">
      <t>オヨ</t>
    </rPh>
    <rPh sb="46" eb="48">
      <t>ビヒン</t>
    </rPh>
    <phoneticPr fontId="19"/>
  </si>
  <si>
    <t>セル形式</t>
    <rPh sb="2" eb="4">
      <t>ケイシキ</t>
    </rPh>
    <phoneticPr fontId="19"/>
  </si>
  <si>
    <t>特例コード</t>
    <rPh sb="0" eb="2">
      <t>トクレイ</t>
    </rPh>
    <phoneticPr fontId="19"/>
  </si>
  <si>
    <t>半角カナ</t>
    <rPh sb="0" eb="2">
      <t>ハンカク</t>
    </rPh>
    <phoneticPr fontId="19"/>
  </si>
  <si>
    <t>文字種別</t>
    <rPh sb="0" eb="2">
      <t>モジ</t>
    </rPh>
    <rPh sb="2" eb="4">
      <t>シュベツ</t>
    </rPh>
    <phoneticPr fontId="19"/>
  </si>
  <si>
    <t>J</t>
  </si>
  <si>
    <t>氏名コード</t>
    <rPh sb="0" eb="2">
      <t>シメイ</t>
    </rPh>
    <phoneticPr fontId="19"/>
  </si>
  <si>
    <t>詰め</t>
    <rPh sb="0" eb="1">
      <t>ツ</t>
    </rPh>
    <phoneticPr fontId="19"/>
  </si>
  <si>
    <t>フル桁</t>
    <rPh sb="2" eb="3">
      <t>ケタ</t>
    </rPh>
    <phoneticPr fontId="19"/>
  </si>
  <si>
    <t>余剰エリア</t>
    <rPh sb="0" eb="2">
      <t>ヨジョウ</t>
    </rPh>
    <phoneticPr fontId="19"/>
  </si>
  <si>
    <t>H1410</t>
  </si>
  <si>
    <t>　</t>
  </si>
  <si>
    <t>備考</t>
    <rPh sb="0" eb="2">
      <t>ビコウ</t>
    </rPh>
    <phoneticPr fontId="19"/>
  </si>
  <si>
    <t>耐用年数</t>
    <rPh sb="0" eb="2">
      <t>タイヨウ</t>
    </rPh>
    <rPh sb="2" eb="4">
      <t>ネンスウ</t>
    </rPh>
    <phoneticPr fontId="19"/>
  </si>
  <si>
    <t>半角数字</t>
    <rPh sb="0" eb="2">
      <t>ハンカク</t>
    </rPh>
    <rPh sb="2" eb="4">
      <t>スウジ</t>
    </rPh>
    <phoneticPr fontId="19"/>
  </si>
  <si>
    <t>半角英字</t>
    <rPh sb="0" eb="2">
      <t>ハンカク</t>
    </rPh>
    <rPh sb="2" eb="4">
      <t>エイジ</t>
    </rPh>
    <phoneticPr fontId="19"/>
  </si>
  <si>
    <t>A</t>
  </si>
  <si>
    <t>1～99までの数字</t>
    <rPh sb="7" eb="9">
      <t>スウジ</t>
    </rPh>
    <phoneticPr fontId="19"/>
  </si>
  <si>
    <t>H3101</t>
  </si>
  <si>
    <t>空白</t>
    <rPh sb="0" eb="2">
      <t>クウハク</t>
    </rPh>
    <phoneticPr fontId="19"/>
  </si>
  <si>
    <t>耐用年数変更年度</t>
    <rPh sb="0" eb="2">
      <t>タイヨウ</t>
    </rPh>
    <rPh sb="2" eb="4">
      <t>ネンスウ</t>
    </rPh>
    <rPh sb="4" eb="6">
      <t>ヘンコウ</t>
    </rPh>
    <rPh sb="6" eb="8">
      <t>ネンド</t>
    </rPh>
    <phoneticPr fontId="19"/>
  </si>
  <si>
    <t>ｱ</t>
  </si>
  <si>
    <t>あ</t>
  </si>
  <si>
    <t>右</t>
    <rPh sb="0" eb="1">
      <t>ミギ</t>
    </rPh>
    <phoneticPr fontId="19"/>
  </si>
  <si>
    <t>変更後耐年(2)</t>
    <rPh sb="0" eb="2">
      <t>ヘンコウ</t>
    </rPh>
    <rPh sb="2" eb="3">
      <t>ゴ</t>
    </rPh>
    <rPh sb="3" eb="4">
      <t>シノブ</t>
    </rPh>
    <rPh sb="4" eb="5">
      <t>トシ</t>
    </rPh>
    <phoneticPr fontId="19"/>
  </si>
  <si>
    <t>D</t>
  </si>
  <si>
    <t>文字列</t>
    <rPh sb="0" eb="3">
      <t>モジレツ</t>
    </rPh>
    <phoneticPr fontId="19"/>
  </si>
  <si>
    <t>左</t>
    <rPh sb="0" eb="1">
      <t>ヒダリ</t>
    </rPh>
    <phoneticPr fontId="19"/>
  </si>
  <si>
    <t>B</t>
  </si>
  <si>
    <t>標準</t>
    <rPh sb="0" eb="2">
      <t>ヒョウジュン</t>
    </rPh>
    <phoneticPr fontId="19"/>
  </si>
  <si>
    <t>数量</t>
    <rPh sb="0" eb="2">
      <t>スウリョウ</t>
    </rPh>
    <phoneticPr fontId="19"/>
  </si>
  <si>
    <t>C</t>
  </si>
  <si>
    <t>取得年月(5)</t>
    <rPh sb="0" eb="2">
      <t>シュトク</t>
    </rPh>
    <rPh sb="2" eb="4">
      <t>ネンガッピ</t>
    </rPh>
    <phoneticPr fontId="19"/>
  </si>
  <si>
    <t>資産番号</t>
    <rPh sb="0" eb="2">
      <t>シサン</t>
    </rPh>
    <rPh sb="2" eb="4">
      <t>バンゴウ</t>
    </rPh>
    <phoneticPr fontId="19"/>
  </si>
  <si>
    <t>特例に該当する物件に指定したコードを設定</t>
    <rPh sb="0" eb="2">
      <t>トクレイ</t>
    </rPh>
    <rPh sb="3" eb="5">
      <t>ガイトウ</t>
    </rPh>
    <rPh sb="7" eb="9">
      <t>ブッケン</t>
    </rPh>
    <rPh sb="10" eb="12">
      <t>シテイ</t>
    </rPh>
    <rPh sb="18" eb="20">
      <t>セッテイ</t>
    </rPh>
    <phoneticPr fontId="19"/>
  </si>
  <si>
    <t>F</t>
  </si>
  <si>
    <t>重複しない任意のコード</t>
    <rPh sb="0" eb="2">
      <t>チョウフク</t>
    </rPh>
    <rPh sb="5" eb="7">
      <t>ニンイ</t>
    </rPh>
    <phoneticPr fontId="19"/>
  </si>
  <si>
    <t>品名</t>
    <rPh sb="0" eb="1">
      <t>ヒン</t>
    </rPh>
    <rPh sb="1" eb="2">
      <t>メイ</t>
    </rPh>
    <phoneticPr fontId="19"/>
  </si>
  <si>
    <t>すべて全角文字へ変換されます。文字数がおさまらない場合はカットされます。</t>
    <rPh sb="3" eb="5">
      <t>ゼンカク</t>
    </rPh>
    <rPh sb="5" eb="7">
      <t>モジ</t>
    </rPh>
    <rPh sb="8" eb="10">
      <t>ヘンカン</t>
    </rPh>
    <rPh sb="15" eb="18">
      <t>モジスウ</t>
    </rPh>
    <rPh sb="25" eb="27">
      <t>バアイ</t>
    </rPh>
    <phoneticPr fontId="19"/>
  </si>
  <si>
    <t>G</t>
  </si>
  <si>
    <t>1～9999までの数字</t>
    <rPh sb="9" eb="11">
      <t>スウジ</t>
    </rPh>
    <phoneticPr fontId="19"/>
  </si>
  <si>
    <t>平成５年７月の場合　　　例）H0507,40507</t>
    <rPh sb="0" eb="2">
      <t>ヘイセイ</t>
    </rPh>
    <rPh sb="3" eb="4">
      <t>ネン</t>
    </rPh>
    <rPh sb="5" eb="6">
      <t>ガツ</t>
    </rPh>
    <rPh sb="7" eb="9">
      <t>バアイ</t>
    </rPh>
    <rPh sb="12" eb="13">
      <t>レイ</t>
    </rPh>
    <phoneticPr fontId="19"/>
  </si>
  <si>
    <t>非課税該当は、9を設定</t>
    <rPh sb="0" eb="3">
      <t>ヒカゼイ</t>
    </rPh>
    <rPh sb="3" eb="5">
      <t>ガイトウ</t>
    </rPh>
    <rPh sb="9" eb="11">
      <t>セッテイ</t>
    </rPh>
    <phoneticPr fontId="19"/>
  </si>
  <si>
    <t>H</t>
  </si>
  <si>
    <t>I</t>
  </si>
  <si>
    <t>00060001</t>
  </si>
  <si>
    <t>平成２１年の場合      　例）H21,421,2009</t>
    <rPh sb="0" eb="2">
      <t>ヘイセイ</t>
    </rPh>
    <rPh sb="4" eb="5">
      <t>ネン</t>
    </rPh>
    <rPh sb="6" eb="8">
      <t>バアイ</t>
    </rPh>
    <rPh sb="15" eb="16">
      <t>レイ</t>
    </rPh>
    <phoneticPr fontId="19"/>
  </si>
  <si>
    <t>3～4</t>
  </si>
  <si>
    <t>K</t>
  </si>
  <si>
    <t>L</t>
  </si>
  <si>
    <t>耐年(2)</t>
    <rPh sb="0" eb="1">
      <t>タイ</t>
    </rPh>
    <rPh sb="1" eb="2">
      <t>トシ</t>
    </rPh>
    <phoneticPr fontId="19"/>
  </si>
  <si>
    <t>非課税</t>
    <rPh sb="0" eb="3">
      <t>ヒカゼイ</t>
    </rPh>
    <phoneticPr fontId="19"/>
  </si>
  <si>
    <t>注意　空白行は作成しないでください。</t>
    <rPh sb="0" eb="2">
      <t>チュウイ</t>
    </rPh>
    <rPh sb="3" eb="5">
      <t>クウハク</t>
    </rPh>
    <rPh sb="5" eb="6">
      <t>ギョウ</t>
    </rPh>
    <rPh sb="7" eb="9">
      <t>サクセイ</t>
    </rPh>
    <phoneticPr fontId="19"/>
  </si>
  <si>
    <t>耐年変更年度(3)</t>
    <rPh sb="0" eb="1">
      <t>タイ</t>
    </rPh>
    <rPh sb="1" eb="2">
      <t>トシ</t>
    </rPh>
    <rPh sb="2" eb="4">
      <t>ヘンコウ</t>
    </rPh>
    <rPh sb="4" eb="6">
      <t>ネンド</t>
    </rPh>
    <phoneticPr fontId="19"/>
  </si>
  <si>
    <t>資産種類(1)</t>
    <rPh sb="0" eb="2">
      <t>シサン</t>
    </rPh>
    <rPh sb="2" eb="4">
      <t>シュルイ</t>
    </rPh>
    <phoneticPr fontId="19"/>
  </si>
  <si>
    <t>数量(4)</t>
    <rPh sb="0" eb="2">
      <t>スウリョウ</t>
    </rPh>
    <phoneticPr fontId="19"/>
  </si>
  <si>
    <t>取得価格(12)</t>
    <rPh sb="0" eb="2">
      <t>シュトク</t>
    </rPh>
    <rPh sb="2" eb="4">
      <t>カカク</t>
    </rPh>
    <phoneticPr fontId="19"/>
  </si>
  <si>
    <t>変更後 耐年(2)</t>
    <rPh sb="0" eb="2">
      <t>ヘンコウ</t>
    </rPh>
    <rPh sb="2" eb="3">
      <t>ゴ</t>
    </rPh>
    <rPh sb="4" eb="5">
      <t>シノブ</t>
    </rPh>
    <rPh sb="5" eb="6">
      <t>トシ</t>
    </rPh>
    <phoneticPr fontId="19"/>
  </si>
  <si>
    <t>非課税(1)</t>
    <rPh sb="0" eb="3">
      <t>ヒカゼイ</t>
    </rPh>
    <phoneticPr fontId="19"/>
  </si>
  <si>
    <t xml:space="preserve">0011010   </t>
  </si>
  <si>
    <t>00010004</t>
  </si>
  <si>
    <t xml:space="preserve">H3104  </t>
  </si>
  <si>
    <t xml:space="preserve">    </t>
  </si>
  <si>
    <t xml:space="preserve"> </t>
  </si>
  <si>
    <t xml:space="preserve">0011010 </t>
  </si>
  <si>
    <t>00010005</t>
  </si>
  <si>
    <t>構築物2</t>
    <rPh sb="0" eb="2">
      <t>コウチク</t>
    </rPh>
    <rPh sb="2" eb="3">
      <t>ブツ</t>
    </rPh>
    <phoneticPr fontId="19"/>
  </si>
  <si>
    <t xml:space="preserve">R0105  </t>
  </si>
  <si>
    <t>00010006</t>
  </si>
  <si>
    <t>構築物3</t>
    <rPh sb="0" eb="2">
      <t>コウチク</t>
    </rPh>
    <rPh sb="2" eb="3">
      <t>ブツ</t>
    </rPh>
    <phoneticPr fontId="19"/>
  </si>
  <si>
    <t xml:space="preserve">R0106  </t>
  </si>
  <si>
    <t>機械装置</t>
    <rPh sb="0" eb="2">
      <t>キカイ</t>
    </rPh>
    <rPh sb="2" eb="4">
      <t>ソウチ</t>
    </rPh>
    <phoneticPr fontId="19"/>
  </si>
  <si>
    <t>50112</t>
  </si>
  <si>
    <t>備品</t>
    <rPh sb="0" eb="2">
      <t>ビヒン</t>
    </rPh>
    <phoneticPr fontId="19"/>
  </si>
  <si>
    <t>00060002</t>
  </si>
  <si>
    <t>工具</t>
    <rPh sb="0" eb="2">
      <t>コウグ</t>
    </rPh>
    <phoneticPr fontId="19"/>
  </si>
  <si>
    <t>50111</t>
  </si>
  <si>
    <t>00000004</t>
  </si>
  <si>
    <t>機械</t>
    <rPh sb="0" eb="2">
      <t>キカイ</t>
    </rPh>
    <phoneticPr fontId="19"/>
  </si>
  <si>
    <t>0011011</t>
  </si>
  <si>
    <t>装置</t>
    <rPh sb="0" eb="2">
      <t>ソウチ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</si>
</sst>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);[Red]\(0\)"/>
  </numFmts>
  <fonts count="26">
    <font>
      <sz val="11"/>
      <color auto="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auto="1"/>
      <name val="ＭＳ Ｐゴシック"/>
      <family val="3"/>
    </font>
    <font>
      <sz val="11"/>
      <color indexed="52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ゴシック"/>
      <family val="3"/>
    </font>
    <font>
      <sz val="11"/>
      <color indexed="17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52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b/>
      <u/>
      <sz val="11"/>
      <color auto="1"/>
      <name val="ＭＳ 明朝"/>
      <family val="1"/>
    </font>
    <font>
      <sz val="11"/>
      <color auto="1"/>
      <name val="ＭＳ ゴシック"/>
      <family val="3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9"/>
      <color auto="1"/>
      <name val="ＭＳ 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59">
    <xf numFmtId="0" fontId="0" fillId="0" borderId="0" xfId="0"/>
    <xf numFmtId="0" fontId="20" fillId="0" borderId="0" xfId="0" applyFont="1"/>
    <xf numFmtId="0" fontId="20" fillId="0" borderId="0" xfId="0" applyFont="1" applyAlignment="1">
      <alignment shrinkToFit="1"/>
    </xf>
    <xf numFmtId="0" fontId="20" fillId="0" borderId="0" xfId="0" applyFont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4" xfId="0" applyFont="1" applyBorder="1"/>
    <xf numFmtId="0" fontId="20" fillId="0" borderId="15" xfId="0" applyFont="1" applyBorder="1"/>
    <xf numFmtId="0" fontId="17" fillId="0" borderId="0" xfId="0" applyFont="1"/>
    <xf numFmtId="0" fontId="22" fillId="0" borderId="0" xfId="0" applyFont="1"/>
    <xf numFmtId="0" fontId="20" fillId="24" borderId="14" xfId="0" applyFont="1" applyFill="1" applyBorder="1" applyAlignment="1">
      <alignment vertical="center"/>
    </xf>
    <xf numFmtId="0" fontId="20" fillId="24" borderId="14" xfId="0" applyFont="1" applyFill="1" applyBorder="1"/>
    <xf numFmtId="0" fontId="20" fillId="0" borderId="14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 textRotation="255"/>
    </xf>
    <xf numFmtId="0" fontId="20" fillId="0" borderId="14" xfId="0" applyFont="1" applyFill="1" applyBorder="1" applyAlignment="1">
      <alignment horizontal="center" vertical="center" textRotation="255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vertical="center" shrinkToFit="1"/>
    </xf>
    <xf numFmtId="0" fontId="23" fillId="0" borderId="20" xfId="0" applyFont="1" applyBorder="1" applyAlignment="1">
      <alignment wrapText="1" shrinkToFit="1"/>
    </xf>
    <xf numFmtId="0" fontId="23" fillId="0" borderId="20" xfId="0" applyFont="1" applyBorder="1" applyAlignment="1">
      <alignment shrinkToFit="1"/>
    </xf>
    <xf numFmtId="0" fontId="23" fillId="24" borderId="20" xfId="0" applyFont="1" applyFill="1" applyBorder="1" applyAlignment="1">
      <alignment shrinkToFit="1"/>
    </xf>
    <xf numFmtId="0" fontId="23" fillId="0" borderId="21" xfId="0" applyFont="1" applyBorder="1" applyAlignment="1">
      <alignment shrinkToFit="1"/>
    </xf>
    <xf numFmtId="0" fontId="23" fillId="0" borderId="0" xfId="0" applyFont="1" applyAlignment="1">
      <alignment shrinkToFit="1"/>
    </xf>
    <xf numFmtId="49" fontId="22" fillId="0" borderId="14" xfId="0" applyNumberFormat="1" applyFont="1" applyBorder="1" applyProtection="1">
      <protection locked="0"/>
    </xf>
    <xf numFmtId="176" fontId="22" fillId="0" borderId="14" xfId="0" applyNumberFormat="1" applyFont="1" applyBorder="1" applyAlignment="1" applyProtection="1">
      <alignment horizontal="left"/>
      <protection locked="0"/>
    </xf>
    <xf numFmtId="0" fontId="22" fillId="0" borderId="14" xfId="0" applyFont="1" applyBorder="1" applyProtection="1">
      <protection locked="0"/>
    </xf>
    <xf numFmtId="3" fontId="22" fillId="0" borderId="14" xfId="0" applyNumberFormat="1" applyFont="1" applyBorder="1" applyProtection="1">
      <protection locked="0"/>
    </xf>
    <xf numFmtId="0" fontId="22" fillId="0" borderId="0" xfId="0" applyFont="1" applyProtection="1">
      <protection locked="0"/>
    </xf>
    <xf numFmtId="0" fontId="25" fillId="0" borderId="0" xfId="0" applyFont="1"/>
    <xf numFmtId="0" fontId="25" fillId="25" borderId="22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Border="1" applyProtection="1">
      <protection locked="0"/>
    </xf>
    <xf numFmtId="176" fontId="25" fillId="26" borderId="22" xfId="0" applyNumberFormat="1" applyFont="1" applyFill="1" applyBorder="1" applyAlignment="1" applyProtection="1">
      <alignment horizontal="left" vertical="center" wrapText="1"/>
    </xf>
    <xf numFmtId="176" fontId="1" fillId="0" borderId="14" xfId="0" applyNumberFormat="1" applyFont="1" applyBorder="1" applyAlignment="1" applyProtection="1">
      <alignment horizontal="left"/>
      <protection locked="0"/>
    </xf>
    <xf numFmtId="0" fontId="25" fillId="26" borderId="22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Border="1" applyProtection="1">
      <protection locked="0"/>
    </xf>
    <xf numFmtId="3" fontId="25" fillId="26" borderId="22" xfId="0" applyNumberFormat="1" applyFont="1" applyFill="1" applyBorder="1" applyAlignment="1" applyProtection="1">
      <alignment horizontal="center" vertical="center" wrapText="1"/>
    </xf>
    <xf numFmtId="3" fontId="1" fillId="0" borderId="14" xfId="0" applyNumberFormat="1" applyFont="1" applyBorder="1" applyProtection="1">
      <protection locked="0"/>
    </xf>
    <xf numFmtId="0" fontId="25" fillId="0" borderId="0" xfId="0" applyFont="1" applyProtection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28575</xdr:colOff>
      <xdr:row>1</xdr:row>
      <xdr:rowOff>114300</xdr:rowOff>
    </xdr:from>
    <xdr:to xmlns:xdr="http://schemas.openxmlformats.org/drawingml/2006/spreadsheetDrawing">
      <xdr:col>10</xdr:col>
      <xdr:colOff>123825</xdr:colOff>
      <xdr:row>3</xdr:row>
      <xdr:rowOff>76200</xdr:rowOff>
    </xdr:to>
    <xdr:sp macro="" textlink="">
      <xdr:nvSpPr>
        <xdr:cNvPr id="3172" name="AutoShape 86"/>
        <xdr:cNvSpPr>
          <a:spLocks noChangeArrowheads="1"/>
        </xdr:cNvSpPr>
      </xdr:nvSpPr>
      <xdr:spPr>
        <a:xfrm>
          <a:off x="5981700" y="1095375"/>
          <a:ext cx="876300" cy="3048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47625</xdr:colOff>
      <xdr:row>7</xdr:row>
      <xdr:rowOff>66675</xdr:rowOff>
    </xdr:from>
    <xdr:to xmlns:xdr="http://schemas.openxmlformats.org/drawingml/2006/spreadsheetDrawing">
      <xdr:col>12</xdr:col>
      <xdr:colOff>2419985</xdr:colOff>
      <xdr:row>11</xdr:row>
      <xdr:rowOff>143510</xdr:rowOff>
    </xdr:to>
    <xdr:sp macro="" textlink="">
      <xdr:nvSpPr>
        <xdr:cNvPr id="3159" name="AutoShape 87"/>
        <xdr:cNvSpPr>
          <a:spLocks noChangeArrowheads="1"/>
        </xdr:cNvSpPr>
      </xdr:nvSpPr>
      <xdr:spPr>
        <a:xfrm>
          <a:off x="6000750" y="2076450"/>
          <a:ext cx="3782060" cy="762635"/>
        </a:xfrm>
        <a:prstGeom prst="wedgeRectCallout">
          <a:avLst>
            <a:gd name="adj1" fmla="val -37907"/>
            <a:gd name="adj2" fmla="val -14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移動による受け入れ分が耐用年数変更に該当する場合、記入する必要があります。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このフキダシは、「ツール＞保護＞シート保護の解除」を行うことで削除できます。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 xmlns:xdr="http://schemas.openxmlformats.org/drawingml/2006/spreadsheetDrawing">
      <xdr:col>0</xdr:col>
      <xdr:colOff>142875</xdr:colOff>
      <xdr:row>0</xdr:row>
      <xdr:rowOff>95885</xdr:rowOff>
    </xdr:from>
    <xdr:to xmlns:xdr="http://schemas.openxmlformats.org/drawingml/2006/spreadsheetDrawing">
      <xdr:col>2</xdr:col>
      <xdr:colOff>200025</xdr:colOff>
      <xdr:row>0</xdr:row>
      <xdr:rowOff>315595</xdr:rowOff>
    </xdr:to>
    <xdr:sp macro="" textlink="">
      <xdr:nvSpPr>
        <xdr:cNvPr id="3073" name="CMD_CHK" hidden="1"/>
        <xdr:cNvSpPr/>
      </xdr:nvSpPr>
      <xdr:spPr>
        <a:xfrm>
          <a:off x="142875" y="95885"/>
          <a:ext cx="1085850" cy="21971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142875</xdr:colOff>
      <xdr:row>0</xdr:row>
      <xdr:rowOff>334645</xdr:rowOff>
    </xdr:from>
    <xdr:to xmlns:xdr="http://schemas.openxmlformats.org/drawingml/2006/spreadsheetDrawing">
      <xdr:col>2</xdr:col>
      <xdr:colOff>180975</xdr:colOff>
      <xdr:row>0</xdr:row>
      <xdr:rowOff>553720</xdr:rowOff>
    </xdr:to>
    <xdr:sp macro="" textlink="">
      <xdr:nvSpPr>
        <xdr:cNvPr id="3081" name="CMD_DATAMAKE" hidden="1"/>
        <xdr:cNvSpPr/>
      </xdr:nvSpPr>
      <xdr:spPr>
        <a:xfrm>
          <a:off x="142875" y="334645"/>
          <a:ext cx="1066800" cy="21907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29845</xdr:colOff>
      <xdr:row>0</xdr:row>
      <xdr:rowOff>76835</xdr:rowOff>
    </xdr:from>
    <xdr:to xmlns:xdr="http://schemas.openxmlformats.org/drawingml/2006/spreadsheetDrawing">
      <xdr:col>12</xdr:col>
      <xdr:colOff>1951355</xdr:colOff>
      <xdr:row>0</xdr:row>
      <xdr:rowOff>304165</xdr:rowOff>
    </xdr:to>
    <xdr:sp macro="" textlink="">
      <xdr:nvSpPr>
        <xdr:cNvPr id="3083" name="OPT_ALL" hidden="1"/>
        <xdr:cNvSpPr/>
      </xdr:nvSpPr>
      <xdr:spPr>
        <a:xfrm>
          <a:off x="7392670" y="76835"/>
          <a:ext cx="1921510" cy="22733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29845</xdr:colOff>
      <xdr:row>0</xdr:row>
      <xdr:rowOff>296545</xdr:rowOff>
    </xdr:from>
    <xdr:to xmlns:xdr="http://schemas.openxmlformats.org/drawingml/2006/spreadsheetDrawing">
      <xdr:col>12</xdr:col>
      <xdr:colOff>1876425</xdr:colOff>
      <xdr:row>0</xdr:row>
      <xdr:rowOff>581025</xdr:rowOff>
    </xdr:to>
    <xdr:sp macro="" textlink="">
      <xdr:nvSpPr>
        <xdr:cNvPr id="3084" name="OPT_NCODE" hidden="1"/>
        <xdr:cNvSpPr/>
      </xdr:nvSpPr>
      <xdr:spPr>
        <a:xfrm>
          <a:off x="7392670" y="296545"/>
          <a:ext cx="1846580" cy="2844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56515</xdr:colOff>
      <xdr:row>0</xdr:row>
      <xdr:rowOff>973455</xdr:rowOff>
    </xdr:from>
    <xdr:to xmlns:xdr="http://schemas.openxmlformats.org/drawingml/2006/spreadsheetDrawing">
      <xdr:col>12</xdr:col>
      <xdr:colOff>3065780</xdr:colOff>
      <xdr:row>2</xdr:row>
      <xdr:rowOff>57150</xdr:rowOff>
    </xdr:to>
    <xdr:sp macro="" textlink="">
      <xdr:nvSpPr>
        <xdr:cNvPr id="3090" name="txt_folder" hidden="1"/>
        <xdr:cNvSpPr/>
      </xdr:nvSpPr>
      <xdr:spPr>
        <a:xfrm>
          <a:off x="7419340" y="973455"/>
          <a:ext cx="3009265" cy="2362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56515</xdr:colOff>
      <xdr:row>0</xdr:row>
      <xdr:rowOff>627380</xdr:rowOff>
    </xdr:from>
    <xdr:to xmlns:xdr="http://schemas.openxmlformats.org/drawingml/2006/spreadsheetDrawing">
      <xdr:col>12</xdr:col>
      <xdr:colOff>3695700</xdr:colOff>
      <xdr:row>0</xdr:row>
      <xdr:rowOff>934720</xdr:rowOff>
    </xdr:to>
    <xdr:sp macro="" textlink="">
      <xdr:nvSpPr>
        <xdr:cNvPr id="3091" name="lbl_bun" hidden="1"/>
        <xdr:cNvSpPr/>
      </xdr:nvSpPr>
      <xdr:spPr>
        <a:xfrm>
          <a:off x="7419340" y="627380"/>
          <a:ext cx="3639185" cy="3073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56515</xdr:colOff>
      <xdr:row>0</xdr:row>
      <xdr:rowOff>115570</xdr:rowOff>
    </xdr:from>
    <xdr:to xmlns:xdr="http://schemas.openxmlformats.org/drawingml/2006/spreadsheetDrawing">
      <xdr:col>12</xdr:col>
      <xdr:colOff>2303780</xdr:colOff>
      <xdr:row>0</xdr:row>
      <xdr:rowOff>638810</xdr:rowOff>
    </xdr:to>
    <xdr:sp macro="" textlink="">
      <xdr:nvSpPr>
        <xdr:cNvPr id="3153" name="Label1" hidden="1"/>
        <xdr:cNvSpPr/>
      </xdr:nvSpPr>
      <xdr:spPr>
        <a:xfrm>
          <a:off x="7419340" y="115570"/>
          <a:ext cx="2247265" cy="52324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285115</xdr:colOff>
      <xdr:row>6</xdr:row>
      <xdr:rowOff>0</xdr:rowOff>
    </xdr:from>
    <xdr:to xmlns:xdr="http://schemas.openxmlformats.org/drawingml/2006/spreadsheetDrawing">
      <xdr:col>8</xdr:col>
      <xdr:colOff>152400</xdr:colOff>
      <xdr:row>9</xdr:row>
      <xdr:rowOff>133350</xdr:rowOff>
    </xdr:to>
    <xdr:sp macro="" textlink="">
      <xdr:nvSpPr>
        <xdr:cNvPr id="7177" name="Text Box 9"/>
        <xdr:cNvSpPr txBox="1">
          <a:spLocks noChangeArrowheads="1"/>
        </xdr:cNvSpPr>
      </xdr:nvSpPr>
      <xdr:spPr>
        <a:xfrm>
          <a:off x="1361440" y="1838325"/>
          <a:ext cx="4791710" cy="64770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46800" tIns="46800" rIns="90000" bIns="46800" anchor="ctr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新規取得分または移動による受入れ分は、このシートに記入せず、</a:t>
          </a: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”新規投入分”シートに記入してください。</a:t>
          </a: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この欄は、「ツール＞保護＞シート保護の解除」を行うことで削除できます。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 xmlns:xdr="http://schemas.openxmlformats.org/drawingml/2006/spreadsheetDrawing">
      <xdr:col>0</xdr:col>
      <xdr:colOff>142240</xdr:colOff>
      <xdr:row>0</xdr:row>
      <xdr:rowOff>95885</xdr:rowOff>
    </xdr:from>
    <xdr:to xmlns:xdr="http://schemas.openxmlformats.org/drawingml/2006/spreadsheetDrawing">
      <xdr:col>2</xdr:col>
      <xdr:colOff>152400</xdr:colOff>
      <xdr:row>0</xdr:row>
      <xdr:rowOff>315595</xdr:rowOff>
    </xdr:to>
    <xdr:sp macro="" textlink="">
      <xdr:nvSpPr>
        <xdr:cNvPr id="7169" name="CMD_CHK" hidden="1"/>
        <xdr:cNvSpPr/>
      </xdr:nvSpPr>
      <xdr:spPr>
        <a:xfrm>
          <a:off x="142240" y="95885"/>
          <a:ext cx="1086485" cy="21971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0</xdr:col>
      <xdr:colOff>142240</xdr:colOff>
      <xdr:row>0</xdr:row>
      <xdr:rowOff>334645</xdr:rowOff>
    </xdr:from>
    <xdr:to xmlns:xdr="http://schemas.openxmlformats.org/drawingml/2006/spreadsheetDrawing">
      <xdr:col>2</xdr:col>
      <xdr:colOff>133350</xdr:colOff>
      <xdr:row>0</xdr:row>
      <xdr:rowOff>553720</xdr:rowOff>
    </xdr:to>
    <xdr:sp macro="" textlink="">
      <xdr:nvSpPr>
        <xdr:cNvPr id="7170" name="CMD_DATAMAKE" hidden="1"/>
        <xdr:cNvSpPr/>
      </xdr:nvSpPr>
      <xdr:spPr>
        <a:xfrm>
          <a:off x="142240" y="334645"/>
          <a:ext cx="1067435" cy="21907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29845</xdr:colOff>
      <xdr:row>0</xdr:row>
      <xdr:rowOff>76835</xdr:rowOff>
    </xdr:from>
    <xdr:to xmlns:xdr="http://schemas.openxmlformats.org/drawingml/2006/spreadsheetDrawing">
      <xdr:col>12</xdr:col>
      <xdr:colOff>1951355</xdr:colOff>
      <xdr:row>0</xdr:row>
      <xdr:rowOff>304165</xdr:rowOff>
    </xdr:to>
    <xdr:sp macro="" textlink="">
      <xdr:nvSpPr>
        <xdr:cNvPr id="7171" name="OPT_ALL" hidden="1"/>
        <xdr:cNvSpPr/>
      </xdr:nvSpPr>
      <xdr:spPr>
        <a:xfrm>
          <a:off x="7440295" y="76835"/>
          <a:ext cx="1921510" cy="22733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29845</xdr:colOff>
      <xdr:row>0</xdr:row>
      <xdr:rowOff>296545</xdr:rowOff>
    </xdr:from>
    <xdr:to xmlns:xdr="http://schemas.openxmlformats.org/drawingml/2006/spreadsheetDrawing">
      <xdr:col>12</xdr:col>
      <xdr:colOff>1876425</xdr:colOff>
      <xdr:row>0</xdr:row>
      <xdr:rowOff>581025</xdr:rowOff>
    </xdr:to>
    <xdr:sp macro="" textlink="">
      <xdr:nvSpPr>
        <xdr:cNvPr id="7172" name="OPT_NCODE" hidden="1"/>
        <xdr:cNvSpPr/>
      </xdr:nvSpPr>
      <xdr:spPr>
        <a:xfrm>
          <a:off x="7440295" y="296545"/>
          <a:ext cx="1846580" cy="28448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56515</xdr:colOff>
      <xdr:row>0</xdr:row>
      <xdr:rowOff>973455</xdr:rowOff>
    </xdr:from>
    <xdr:to xmlns:xdr="http://schemas.openxmlformats.org/drawingml/2006/spreadsheetDrawing">
      <xdr:col>12</xdr:col>
      <xdr:colOff>3065780</xdr:colOff>
      <xdr:row>2</xdr:row>
      <xdr:rowOff>57150</xdr:rowOff>
    </xdr:to>
    <xdr:sp macro="" textlink="">
      <xdr:nvSpPr>
        <xdr:cNvPr id="7173" name="txt_folder" hidden="1"/>
        <xdr:cNvSpPr/>
      </xdr:nvSpPr>
      <xdr:spPr>
        <a:xfrm>
          <a:off x="7466965" y="973455"/>
          <a:ext cx="3009265" cy="23622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56515</xdr:colOff>
      <xdr:row>0</xdr:row>
      <xdr:rowOff>627380</xdr:rowOff>
    </xdr:from>
    <xdr:to xmlns:xdr="http://schemas.openxmlformats.org/drawingml/2006/spreadsheetDrawing">
      <xdr:col>12</xdr:col>
      <xdr:colOff>3695700</xdr:colOff>
      <xdr:row>0</xdr:row>
      <xdr:rowOff>934720</xdr:rowOff>
    </xdr:to>
    <xdr:sp macro="" textlink="">
      <xdr:nvSpPr>
        <xdr:cNvPr id="7174" name="lbl_bun" hidden="1"/>
        <xdr:cNvSpPr/>
      </xdr:nvSpPr>
      <xdr:spPr>
        <a:xfrm>
          <a:off x="7466965" y="627380"/>
          <a:ext cx="3639185" cy="3073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 xmlns:xdr="http://schemas.openxmlformats.org/drawingml/2006/spreadsheetDrawing">
      <xdr:col>12</xdr:col>
      <xdr:colOff>56515</xdr:colOff>
      <xdr:row>0</xdr:row>
      <xdr:rowOff>115570</xdr:rowOff>
    </xdr:from>
    <xdr:to xmlns:xdr="http://schemas.openxmlformats.org/drawingml/2006/spreadsheetDrawing">
      <xdr:col>12</xdr:col>
      <xdr:colOff>2303780</xdr:colOff>
      <xdr:row>0</xdr:row>
      <xdr:rowOff>638810</xdr:rowOff>
    </xdr:to>
    <xdr:sp macro="" textlink="">
      <xdr:nvSpPr>
        <xdr:cNvPr id="7176" name="Label1" hidden="1"/>
        <xdr:cNvSpPr/>
      </xdr:nvSpPr>
      <xdr:spPr>
        <a:xfrm>
          <a:off x="7466965" y="115570"/>
          <a:ext cx="2247265" cy="52324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M41"/>
  <sheetViews>
    <sheetView topLeftCell="A7" workbookViewId="0">
      <selection activeCell="M16" sqref="M16"/>
    </sheetView>
  </sheetViews>
  <sheetFormatPr defaultRowHeight="13.5"/>
  <cols>
    <col min="1" max="1" width="4.625" style="1" customWidth="1"/>
    <col min="2" max="2" width="23.5" style="1" customWidth="1"/>
    <col min="3" max="3" width="6.75" style="1" customWidth="1"/>
    <col min="4" max="4" width="9" style="1" bestFit="1" customWidth="1"/>
    <col min="5" max="12" width="5.625" style="1" customWidth="1"/>
    <col min="13" max="13" width="46.75" style="2" customWidth="1"/>
    <col min="14" max="14" width="9" style="1" bestFit="1" customWidth="1"/>
    <col min="15" max="16384" width="9" style="1" customWidth="1"/>
  </cols>
  <sheetData>
    <row r="1" spans="1:13">
      <c r="A1" s="4" t="s">
        <v>2</v>
      </c>
    </row>
    <row r="4" spans="1:13">
      <c r="B4" s="1" t="s">
        <v>0</v>
      </c>
    </row>
    <row r="8" spans="1:13">
      <c r="A8" s="3"/>
      <c r="E8" s="3"/>
      <c r="F8" s="3"/>
      <c r="G8" s="3"/>
      <c r="H8" s="3"/>
      <c r="I8" s="3"/>
      <c r="J8" s="3"/>
      <c r="K8" s="3"/>
      <c r="L8" s="3"/>
    </row>
    <row r="9" spans="1:13" ht="15" customHeight="1">
      <c r="A9" s="5" t="s">
        <v>14</v>
      </c>
      <c r="E9" s="3"/>
      <c r="F9" s="3"/>
      <c r="G9" s="3"/>
      <c r="H9" s="3"/>
      <c r="I9" s="3"/>
      <c r="J9" s="3"/>
      <c r="K9" s="3"/>
      <c r="L9" s="3"/>
    </row>
    <row r="10" spans="1:13" s="3" customFormat="1" ht="15" customHeight="1">
      <c r="A10" s="6" t="s">
        <v>16</v>
      </c>
      <c r="B10" s="10" t="s">
        <v>18</v>
      </c>
      <c r="C10" s="10" t="s">
        <v>9</v>
      </c>
      <c r="D10" s="20" t="s">
        <v>20</v>
      </c>
      <c r="E10" s="10" t="s">
        <v>23</v>
      </c>
      <c r="F10" s="10"/>
      <c r="G10" s="10"/>
      <c r="H10" s="10"/>
      <c r="I10" s="30" t="s">
        <v>3</v>
      </c>
      <c r="J10" s="30" t="s">
        <v>26</v>
      </c>
      <c r="K10" s="30" t="s">
        <v>27</v>
      </c>
      <c r="L10" s="32" t="s">
        <v>28</v>
      </c>
      <c r="M10" s="36" t="s">
        <v>31</v>
      </c>
    </row>
    <row r="11" spans="1:13" ht="15" customHeight="1">
      <c r="A11" s="7"/>
      <c r="B11" s="11"/>
      <c r="C11" s="11"/>
      <c r="D11" s="21"/>
      <c r="E11" s="26" t="s">
        <v>33</v>
      </c>
      <c r="F11" s="26" t="s">
        <v>34</v>
      </c>
      <c r="G11" s="26" t="s">
        <v>22</v>
      </c>
      <c r="H11" s="26" t="s">
        <v>13</v>
      </c>
      <c r="I11" s="31"/>
      <c r="J11" s="31"/>
      <c r="K11" s="31"/>
      <c r="L11" s="33"/>
      <c r="M11" s="37"/>
    </row>
    <row r="12" spans="1:13" ht="15" customHeight="1">
      <c r="A12" s="7"/>
      <c r="B12" s="11"/>
      <c r="C12" s="11"/>
      <c r="D12" s="22"/>
      <c r="E12" s="11">
        <v>1</v>
      </c>
      <c r="F12" s="11" t="s">
        <v>35</v>
      </c>
      <c r="G12" s="11" t="s">
        <v>40</v>
      </c>
      <c r="H12" s="11" t="s">
        <v>41</v>
      </c>
      <c r="I12" s="31"/>
      <c r="J12" s="31"/>
      <c r="K12" s="31"/>
      <c r="L12" s="33"/>
      <c r="M12" s="37"/>
    </row>
    <row r="13" spans="1:13" ht="15" customHeight="1">
      <c r="A13" s="7" t="s">
        <v>35</v>
      </c>
      <c r="B13" s="12" t="s">
        <v>25</v>
      </c>
      <c r="C13" s="17">
        <v>10</v>
      </c>
      <c r="D13" s="23" t="s">
        <v>45</v>
      </c>
      <c r="E13" s="11" t="s">
        <v>10</v>
      </c>
      <c r="F13" s="11"/>
      <c r="G13" s="11"/>
      <c r="H13" s="11"/>
      <c r="I13" s="31"/>
      <c r="J13" s="31" t="s">
        <v>46</v>
      </c>
      <c r="K13" s="31" t="s">
        <v>10</v>
      </c>
      <c r="L13" s="34"/>
      <c r="M13" s="38" t="s">
        <v>4</v>
      </c>
    </row>
    <row r="14" spans="1:13" ht="30" customHeight="1">
      <c r="A14" s="8" t="s">
        <v>47</v>
      </c>
      <c r="B14" s="13" t="s">
        <v>12</v>
      </c>
      <c r="C14" s="13">
        <v>1</v>
      </c>
      <c r="D14" s="24" t="s">
        <v>48</v>
      </c>
      <c r="E14" s="27" t="s">
        <v>10</v>
      </c>
      <c r="F14" s="27"/>
      <c r="G14" s="27"/>
      <c r="H14" s="27"/>
      <c r="I14" s="27" t="s">
        <v>10</v>
      </c>
      <c r="J14" s="27" t="s">
        <v>42</v>
      </c>
      <c r="K14" s="27" t="s">
        <v>10</v>
      </c>
      <c r="L14" s="27"/>
      <c r="M14" s="39" t="s">
        <v>19</v>
      </c>
    </row>
    <row r="15" spans="1:13" ht="15" customHeight="1">
      <c r="A15" s="8" t="s">
        <v>50</v>
      </c>
      <c r="B15" s="13" t="s">
        <v>52</v>
      </c>
      <c r="C15" s="18">
        <v>8</v>
      </c>
      <c r="D15" s="24" t="s">
        <v>45</v>
      </c>
      <c r="E15" s="27" t="s">
        <v>10</v>
      </c>
      <c r="F15" s="29" t="s">
        <v>10</v>
      </c>
      <c r="G15" s="27"/>
      <c r="H15" s="27"/>
      <c r="I15" s="27"/>
      <c r="J15" s="27" t="s">
        <v>46</v>
      </c>
      <c r="K15" s="27" t="s">
        <v>10</v>
      </c>
      <c r="L15" s="27" t="s">
        <v>38</v>
      </c>
      <c r="M15" s="40" t="s">
        <v>55</v>
      </c>
    </row>
    <row r="16" spans="1:13" ht="15" customHeight="1">
      <c r="A16" s="8" t="s">
        <v>44</v>
      </c>
      <c r="B16" s="13" t="s">
        <v>56</v>
      </c>
      <c r="C16" s="18">
        <v>36</v>
      </c>
      <c r="D16" s="24" t="s">
        <v>45</v>
      </c>
      <c r="E16" s="27" t="s">
        <v>10</v>
      </c>
      <c r="F16" s="27" t="s">
        <v>10</v>
      </c>
      <c r="G16" s="27" t="s">
        <v>10</v>
      </c>
      <c r="H16" s="27" t="s">
        <v>10</v>
      </c>
      <c r="I16" s="27" t="s">
        <v>10</v>
      </c>
      <c r="J16" s="27" t="s">
        <v>46</v>
      </c>
      <c r="K16" s="27"/>
      <c r="L16" s="27" t="s">
        <v>38</v>
      </c>
      <c r="M16" s="41" t="s">
        <v>57</v>
      </c>
    </row>
    <row r="17" spans="1:13" ht="15" customHeight="1">
      <c r="A17" s="8" t="s">
        <v>1</v>
      </c>
      <c r="B17" s="13" t="s">
        <v>49</v>
      </c>
      <c r="C17" s="13">
        <v>4</v>
      </c>
      <c r="D17" s="24" t="s">
        <v>48</v>
      </c>
      <c r="E17" s="27" t="s">
        <v>10</v>
      </c>
      <c r="F17" s="27"/>
      <c r="G17" s="27"/>
      <c r="H17" s="27"/>
      <c r="I17" s="27" t="s">
        <v>10</v>
      </c>
      <c r="J17" s="27" t="s">
        <v>42</v>
      </c>
      <c r="K17" s="27" t="s">
        <v>30</v>
      </c>
      <c r="L17" s="27" t="s">
        <v>38</v>
      </c>
      <c r="M17" s="40" t="s">
        <v>59</v>
      </c>
    </row>
    <row r="18" spans="1:13" ht="15" customHeight="1">
      <c r="A18" s="8" t="s">
        <v>54</v>
      </c>
      <c r="B18" s="13" t="s">
        <v>7</v>
      </c>
      <c r="C18" s="19">
        <v>5</v>
      </c>
      <c r="D18" s="24" t="s">
        <v>45</v>
      </c>
      <c r="E18" s="27" t="s">
        <v>10</v>
      </c>
      <c r="F18" s="27"/>
      <c r="G18" s="27"/>
      <c r="H18" s="27"/>
      <c r="I18" s="27" t="s">
        <v>10</v>
      </c>
      <c r="J18" s="27" t="s">
        <v>46</v>
      </c>
      <c r="K18" s="27" t="s">
        <v>10</v>
      </c>
      <c r="L18" s="27"/>
      <c r="M18" s="40" t="s">
        <v>60</v>
      </c>
    </row>
    <row r="19" spans="1:13" ht="15" customHeight="1">
      <c r="A19" s="8" t="s">
        <v>58</v>
      </c>
      <c r="B19" s="13" t="s">
        <v>11</v>
      </c>
      <c r="C19" s="13">
        <v>12</v>
      </c>
      <c r="D19" s="24" t="s">
        <v>48</v>
      </c>
      <c r="E19" s="27" t="s">
        <v>10</v>
      </c>
      <c r="F19" s="27"/>
      <c r="G19" s="27"/>
      <c r="H19" s="27"/>
      <c r="I19" s="27" t="s">
        <v>10</v>
      </c>
      <c r="J19" s="27" t="s">
        <v>42</v>
      </c>
      <c r="K19" s="27" t="s">
        <v>30</v>
      </c>
      <c r="L19" s="35" t="s">
        <v>38</v>
      </c>
      <c r="M19" s="40"/>
    </row>
    <row r="20" spans="1:13" ht="15" customHeight="1">
      <c r="A20" s="8" t="s">
        <v>62</v>
      </c>
      <c r="B20" s="13" t="s">
        <v>32</v>
      </c>
      <c r="C20" s="13">
        <v>2</v>
      </c>
      <c r="D20" s="24" t="s">
        <v>48</v>
      </c>
      <c r="E20" s="27" t="s">
        <v>10</v>
      </c>
      <c r="F20" s="27"/>
      <c r="G20" s="27"/>
      <c r="H20" s="27"/>
      <c r="I20" s="27" t="s">
        <v>10</v>
      </c>
      <c r="J20" s="27" t="s">
        <v>42</v>
      </c>
      <c r="K20" s="27" t="s">
        <v>30</v>
      </c>
      <c r="L20" s="35" t="s">
        <v>38</v>
      </c>
      <c r="M20" s="40" t="s">
        <v>36</v>
      </c>
    </row>
    <row r="21" spans="1:13" s="1" customFormat="1" ht="15" customHeight="1">
      <c r="A21" s="8" t="s">
        <v>63</v>
      </c>
      <c r="B21" s="13" t="s">
        <v>39</v>
      </c>
      <c r="C21" s="19" t="s">
        <v>66</v>
      </c>
      <c r="D21" s="24" t="s">
        <v>45</v>
      </c>
      <c r="E21" s="27" t="s">
        <v>10</v>
      </c>
      <c r="F21" s="27"/>
      <c r="G21" s="27"/>
      <c r="H21" s="27"/>
      <c r="I21" s="27"/>
      <c r="J21" s="27" t="s">
        <v>46</v>
      </c>
      <c r="K21" s="27" t="s">
        <v>10</v>
      </c>
      <c r="L21" s="35"/>
      <c r="M21" s="40" t="s">
        <v>65</v>
      </c>
    </row>
    <row r="22" spans="1:13" s="1" customFormat="1" ht="15" customHeight="1">
      <c r="A22" s="8" t="s">
        <v>24</v>
      </c>
      <c r="B22" s="13" t="s">
        <v>17</v>
      </c>
      <c r="C22" s="13">
        <v>2</v>
      </c>
      <c r="D22" s="24" t="s">
        <v>48</v>
      </c>
      <c r="E22" s="27" t="s">
        <v>10</v>
      </c>
      <c r="F22" s="27"/>
      <c r="G22" s="27"/>
      <c r="H22" s="27"/>
      <c r="I22" s="27"/>
      <c r="J22" s="27" t="s">
        <v>42</v>
      </c>
      <c r="K22" s="27"/>
      <c r="L22" s="35"/>
      <c r="M22" s="40" t="s">
        <v>36</v>
      </c>
    </row>
    <row r="23" spans="1:13" ht="15" customHeight="1">
      <c r="A23" s="8" t="s">
        <v>67</v>
      </c>
      <c r="B23" s="13" t="s">
        <v>21</v>
      </c>
      <c r="C23" s="18">
        <v>3</v>
      </c>
      <c r="D23" s="24" t="s">
        <v>45</v>
      </c>
      <c r="E23" s="27" t="s">
        <v>10</v>
      </c>
      <c r="F23" s="27" t="s">
        <v>10</v>
      </c>
      <c r="G23" s="27"/>
      <c r="H23" s="27"/>
      <c r="I23" s="27"/>
      <c r="J23" s="27" t="s">
        <v>46</v>
      </c>
      <c r="K23" s="27" t="s">
        <v>10</v>
      </c>
      <c r="L23" s="27"/>
      <c r="M23" s="40" t="s">
        <v>53</v>
      </c>
    </row>
    <row r="24" spans="1:13" ht="15" customHeight="1">
      <c r="A24" s="9" t="s">
        <v>68</v>
      </c>
      <c r="B24" s="14" t="s">
        <v>70</v>
      </c>
      <c r="C24" s="14">
        <v>1</v>
      </c>
      <c r="D24" s="25" t="s">
        <v>48</v>
      </c>
      <c r="E24" s="28" t="s">
        <v>10</v>
      </c>
      <c r="F24" s="28"/>
      <c r="G24" s="28"/>
      <c r="H24" s="28"/>
      <c r="I24" s="28"/>
      <c r="J24" s="28" t="s">
        <v>42</v>
      </c>
      <c r="K24" s="28" t="s">
        <v>10</v>
      </c>
      <c r="L24" s="28"/>
      <c r="M24" s="42" t="s">
        <v>61</v>
      </c>
    </row>
    <row r="25" spans="1:13" ht="15" customHeight="1">
      <c r="A25" s="3"/>
      <c r="D25" s="3"/>
      <c r="M25" s="43"/>
    </row>
    <row r="26" spans="1:13" ht="15" customHeight="1">
      <c r="A26" s="3"/>
      <c r="B26" s="15" t="s">
        <v>71</v>
      </c>
      <c r="D26" s="3"/>
      <c r="M26" s="43"/>
    </row>
    <row r="27" spans="1:13">
      <c r="A27" s="3"/>
      <c r="B27" s="15"/>
      <c r="D27" s="3"/>
      <c r="M27" s="43"/>
    </row>
    <row r="28" spans="1:13">
      <c r="A28" s="3"/>
    </row>
    <row r="29" spans="1:13">
      <c r="A29" s="3"/>
      <c r="B29" s="16"/>
    </row>
    <row r="30" spans="1:13">
      <c r="A30" s="3"/>
      <c r="B30" s="16"/>
    </row>
    <row r="31" spans="1:13">
      <c r="A31" s="3"/>
    </row>
    <row r="32" spans="1:13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</sheetData>
  <mergeCells count="10">
    <mergeCell ref="E10:H10"/>
    <mergeCell ref="A10:A12"/>
    <mergeCell ref="B10:B12"/>
    <mergeCell ref="C10:C12"/>
    <mergeCell ref="D10:D12"/>
    <mergeCell ref="I10:I12"/>
    <mergeCell ref="J10:J12"/>
    <mergeCell ref="K10:K12"/>
    <mergeCell ref="L10:L12"/>
    <mergeCell ref="M10:M12"/>
  </mergeCells>
  <phoneticPr fontId="19"/>
  <pageMargins left="0.59055118110236227" right="0.19685039370078741" top="0.39370078740157483" bottom="0.39370078740157483" header="0.51181102362204722" footer="0.51181102362204722"/>
  <pageSetup paperSize="9" fitToWidth="1" fitToHeight="1" orientation="portrait" usePrinterDefaults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M7"/>
  <sheetViews>
    <sheetView tabSelected="1" workbookViewId="0">
      <pane ySplit="1" topLeftCell="A2" activePane="bottomLeft" state="frozen"/>
      <selection pane="bottomLeft" activeCell="G5" sqref="G5"/>
    </sheetView>
  </sheetViews>
  <sheetFormatPr defaultRowHeight="13.5"/>
  <cols>
    <col min="1" max="1" width="10.5" style="44" customWidth="1"/>
    <col min="2" max="2" width="3" style="45" customWidth="1"/>
    <col min="3" max="3" width="9.75" style="44" customWidth="1"/>
    <col min="4" max="4" width="23.25" style="44" customWidth="1"/>
    <col min="5" max="5" width="5.125" style="46" customWidth="1"/>
    <col min="6" max="6" width="8.25" style="44" customWidth="1"/>
    <col min="7" max="7" width="12.75" style="47" customWidth="1"/>
    <col min="8" max="8" width="5.5" style="46" customWidth="1"/>
    <col min="9" max="9" width="5" style="46" customWidth="1"/>
    <col min="10" max="10" width="5.25" style="46" customWidth="1"/>
    <col min="11" max="11" width="5.375" style="44" customWidth="1"/>
    <col min="12" max="12" width="2.875" style="46" customWidth="1"/>
    <col min="13" max="13" width="50.375" style="48" customWidth="1"/>
    <col min="14" max="14" width="9" style="16" bestFit="1" customWidth="1"/>
    <col min="15" max="16384" width="9" style="16" customWidth="1"/>
  </cols>
  <sheetData>
    <row r="1" spans="1:13" s="49" customFormat="1" ht="77.25" customHeight="1">
      <c r="A1" s="50" t="str">
        <f>"氏名コード("&amp;仕様!C13&amp;")"</f>
        <v>氏名コード(10)</v>
      </c>
      <c r="B1" s="52" t="s">
        <v>73</v>
      </c>
      <c r="C1" s="50" t="str">
        <f>"資産番号("&amp;仕様!C15&amp;")"</f>
        <v>資産番号(8)</v>
      </c>
      <c r="D1" s="54" t="str">
        <f>"品   名("&amp;仕様!C16&amp;")"</f>
        <v>品   名(36)</v>
      </c>
      <c r="E1" s="54" t="s">
        <v>74</v>
      </c>
      <c r="F1" s="54" t="s">
        <v>51</v>
      </c>
      <c r="G1" s="56" t="s">
        <v>75</v>
      </c>
      <c r="H1" s="54" t="s">
        <v>69</v>
      </c>
      <c r="I1" s="50" t="s">
        <v>72</v>
      </c>
      <c r="J1" s="50" t="s">
        <v>76</v>
      </c>
      <c r="K1" s="50" t="str">
        <f>"特例コード("&amp;仕様!C23&amp;")"</f>
        <v>特例コード(3)</v>
      </c>
      <c r="L1" s="50" t="s">
        <v>77</v>
      </c>
      <c r="M1" s="58"/>
    </row>
    <row r="2" spans="1:13">
      <c r="A2" s="51" t="s">
        <v>78</v>
      </c>
      <c r="B2" s="53">
        <v>1</v>
      </c>
      <c r="C2" s="51" t="s">
        <v>79</v>
      </c>
      <c r="D2" s="51" t="s">
        <v>15</v>
      </c>
      <c r="E2" s="55">
        <v>1</v>
      </c>
      <c r="F2" s="51" t="s">
        <v>80</v>
      </c>
      <c r="G2" s="57">
        <v>35000000</v>
      </c>
      <c r="H2" s="55">
        <v>15</v>
      </c>
      <c r="K2" s="51" t="s">
        <v>81</v>
      </c>
      <c r="L2" s="55" t="s">
        <v>82</v>
      </c>
    </row>
    <row r="3" spans="1:13">
      <c r="A3" s="51" t="s">
        <v>83</v>
      </c>
      <c r="B3" s="53">
        <v>1</v>
      </c>
      <c r="C3" s="51" t="s">
        <v>84</v>
      </c>
      <c r="D3" s="51" t="s">
        <v>85</v>
      </c>
      <c r="E3" s="55">
        <v>1</v>
      </c>
      <c r="F3" s="51" t="s">
        <v>86</v>
      </c>
      <c r="G3" s="57">
        <v>7500000</v>
      </c>
      <c r="H3" s="55">
        <v>15</v>
      </c>
      <c r="I3" s="55">
        <v>501</v>
      </c>
      <c r="J3" s="55">
        <v>10</v>
      </c>
      <c r="K3" s="51"/>
      <c r="L3" s="55"/>
    </row>
    <row r="4" spans="1:13">
      <c r="A4" s="51" t="s">
        <v>83</v>
      </c>
      <c r="B4" s="53">
        <v>1</v>
      </c>
      <c r="C4" s="51" t="s">
        <v>87</v>
      </c>
      <c r="D4" s="51" t="s">
        <v>88</v>
      </c>
      <c r="E4" s="55">
        <v>1</v>
      </c>
      <c r="F4" s="51" t="s">
        <v>89</v>
      </c>
      <c r="G4" s="57">
        <v>6000000</v>
      </c>
      <c r="H4" s="55">
        <v>15</v>
      </c>
      <c r="K4" s="51"/>
      <c r="L4" s="55" t="s">
        <v>82</v>
      </c>
    </row>
    <row r="5" spans="1:13">
      <c r="A5" s="51" t="s">
        <v>83</v>
      </c>
      <c r="B5" s="53">
        <v>2</v>
      </c>
      <c r="C5" s="51" t="s">
        <v>6</v>
      </c>
      <c r="D5" s="51" t="s">
        <v>90</v>
      </c>
      <c r="E5" s="55">
        <v>2</v>
      </c>
      <c r="F5" s="51" t="s">
        <v>91</v>
      </c>
      <c r="G5" s="57">
        <v>80000000</v>
      </c>
      <c r="H5" s="55">
        <v>25</v>
      </c>
      <c r="K5" s="51"/>
      <c r="L5" s="55"/>
    </row>
    <row r="6" spans="1:13">
      <c r="A6" s="51" t="s">
        <v>83</v>
      </c>
      <c r="B6" s="53">
        <v>6</v>
      </c>
      <c r="C6" s="51" t="s">
        <v>64</v>
      </c>
      <c r="D6" s="51" t="s">
        <v>92</v>
      </c>
      <c r="E6" s="55">
        <v>10</v>
      </c>
      <c r="F6" s="51" t="s">
        <v>37</v>
      </c>
      <c r="G6" s="57">
        <v>300000</v>
      </c>
      <c r="H6" s="55">
        <v>10</v>
      </c>
      <c r="K6" s="51"/>
      <c r="L6" s="55"/>
    </row>
    <row r="7" spans="1:13">
      <c r="A7" s="51" t="s">
        <v>83</v>
      </c>
      <c r="B7" s="45">
        <v>6</v>
      </c>
      <c r="C7" s="51" t="s">
        <v>93</v>
      </c>
      <c r="D7" s="51" t="s">
        <v>94</v>
      </c>
      <c r="E7" s="55">
        <v>120</v>
      </c>
      <c r="F7" s="51" t="s">
        <v>95</v>
      </c>
      <c r="G7" s="47">
        <v>1500000</v>
      </c>
      <c r="H7" s="46">
        <v>10</v>
      </c>
    </row>
  </sheetData>
  <sheetProtection sheet="1" objects="1" scenarios="1"/>
  <phoneticPr fontId="19"/>
  <pageMargins left="0.31" right="0.19" top="0.77" bottom="0.48" header="0.45" footer="0.2"/>
  <pageSetup paperSize="9" fitToWidth="1" fitToHeight="1" orientation="portrait" usePrinterDefaults="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M3"/>
  <sheetViews>
    <sheetView workbookViewId="0">
      <pane ySplit="1" topLeftCell="A2" activePane="bottomLeft" state="frozen"/>
      <selection pane="bottomLeft" activeCell="D5" sqref="D5"/>
    </sheetView>
  </sheetViews>
  <sheetFormatPr defaultRowHeight="13.5"/>
  <cols>
    <col min="1" max="1" width="11.125" style="44" customWidth="1"/>
    <col min="2" max="2" width="3" style="45" customWidth="1"/>
    <col min="3" max="3" width="9.75" style="44" customWidth="1"/>
    <col min="4" max="4" width="23.25" style="44" customWidth="1"/>
    <col min="5" max="5" width="5.125" style="46" customWidth="1"/>
    <col min="6" max="6" width="8.25" style="44" customWidth="1"/>
    <col min="7" max="7" width="12.75" style="47" customWidth="1"/>
    <col min="8" max="8" width="5.5" style="46" customWidth="1"/>
    <col min="9" max="9" width="5" style="46" customWidth="1"/>
    <col min="10" max="10" width="5.25" style="46" customWidth="1"/>
    <col min="11" max="11" width="5.375" style="44" customWidth="1"/>
    <col min="12" max="12" width="2.875" style="46" customWidth="1"/>
    <col min="13" max="13" width="50.375" style="48" customWidth="1"/>
    <col min="14" max="14" width="9" style="16" bestFit="1" customWidth="1"/>
    <col min="15" max="16384" width="9" style="16" customWidth="1"/>
  </cols>
  <sheetData>
    <row r="1" spans="1:13" s="49" customFormat="1" ht="77.25" customHeight="1">
      <c r="A1" s="50" t="str">
        <f>"氏名コード("&amp;仕様!C13&amp;")"</f>
        <v>氏名コード(10)</v>
      </c>
      <c r="B1" s="52" t="s">
        <v>73</v>
      </c>
      <c r="C1" s="50" t="str">
        <f>"資産番号("&amp;仕様!C15&amp;")"</f>
        <v>資産番号(8)</v>
      </c>
      <c r="D1" s="54" t="str">
        <f>"品   名("&amp;仕様!C16&amp;")"</f>
        <v>品   名(36)</v>
      </c>
      <c r="E1" s="54" t="s">
        <v>74</v>
      </c>
      <c r="F1" s="54" t="s">
        <v>51</v>
      </c>
      <c r="G1" s="56" t="s">
        <v>75</v>
      </c>
      <c r="H1" s="54" t="s">
        <v>69</v>
      </c>
      <c r="I1" s="54" t="s">
        <v>72</v>
      </c>
      <c r="J1" s="54" t="s">
        <v>43</v>
      </c>
      <c r="K1" s="50" t="str">
        <f>"特例コード("&amp;仕様!C23&amp;")"</f>
        <v>特例コード(3)</v>
      </c>
      <c r="L1" s="50" t="s">
        <v>77</v>
      </c>
      <c r="M1" s="58"/>
    </row>
    <row r="2" spans="1:13">
      <c r="A2" s="51" t="s">
        <v>78</v>
      </c>
      <c r="B2" s="53">
        <v>2</v>
      </c>
      <c r="C2" s="51" t="s">
        <v>96</v>
      </c>
      <c r="D2" s="51" t="s">
        <v>97</v>
      </c>
      <c r="E2" s="55">
        <v>1</v>
      </c>
      <c r="F2" s="51" t="s">
        <v>8</v>
      </c>
      <c r="G2" s="57">
        <v>855600</v>
      </c>
      <c r="H2" s="55">
        <v>6</v>
      </c>
      <c r="I2" s="55">
        <v>2009</v>
      </c>
      <c r="J2" s="55">
        <v>5</v>
      </c>
      <c r="K2" s="51" t="s">
        <v>81</v>
      </c>
      <c r="L2" s="55" t="s">
        <v>82</v>
      </c>
    </row>
    <row r="3" spans="1:13">
      <c r="A3" s="51" t="s">
        <v>98</v>
      </c>
      <c r="B3" s="53">
        <v>2</v>
      </c>
      <c r="C3" s="51" t="s">
        <v>5</v>
      </c>
      <c r="D3" s="51" t="s">
        <v>99</v>
      </c>
      <c r="E3" s="55">
        <v>1</v>
      </c>
      <c r="F3" s="51" t="s">
        <v>29</v>
      </c>
      <c r="G3" s="57">
        <v>1887260</v>
      </c>
      <c r="H3" s="55">
        <v>5</v>
      </c>
      <c r="I3" s="55">
        <v>421</v>
      </c>
      <c r="J3" s="55">
        <v>10</v>
      </c>
      <c r="K3" s="51"/>
      <c r="L3" s="55"/>
    </row>
  </sheetData>
  <sheetProtection sheet="1" objects="1"/>
  <phoneticPr fontId="19"/>
  <pageMargins left="0.31" right="0.19" top="0.77" bottom="0.48" header="0.45" footer="0.2"/>
  <pageSetup paperSize="9" fitToWidth="1" fitToHeight="1" orientation="portrait" usePrinterDefaults="1"/>
  <headerFooter alignWithMargins="0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仕様</vt:lpstr>
      <vt:lpstr>新規投入分</vt:lpstr>
      <vt:lpstr>耐用年数変更分</vt:lpstr>
    </vt:vector>
  </TitlesOfParts>
  <LinksUpToDate>false</LinksUpToDate>
  <SharedDoc>false</SharedDoc>
  <HyperlinkBase>
  </HyperlinkBase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償却資産データ</dc:title>
  <dc:creator>古御堂　由美</dc:creator>
  <cp:lastModifiedBy>菅谷　南里</cp:lastModifiedBy>
  <cp:lastPrinted>2019-12-11T07:17:10Z</cp:lastPrinted>
  <dcterms:created xsi:type="dcterms:W3CDTF">2003-10-27T00:34:32Z</dcterms:created>
  <dcterms:modified xsi:type="dcterms:W3CDTF">2024-02-28T01:18:01Z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2024-02-28T01:18:01Z</vt:filetime>
  </property>
</Properties>
</file>