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4940" windowHeight="8070"/>
  </bookViews>
  <sheets>
    <sheet name="外国人住民人口" sheetId="4" r:id="rId1"/>
    <sheet name="円グラフ" sheetId="6" r:id="rId2"/>
  </sheets>
  <definedNames>
    <definedName name="_xlnm.Print_Area" localSheetId="0">外国人住民人口!$A$1:$M$112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<sst xmlns:r="http://schemas.openxmlformats.org/officeDocument/2006/relationships" xmlns="http://schemas.openxmlformats.org/spreadsheetml/2006/main" count="32" uniqueCount="32">
  <si>
    <t>タイ</t>
  </si>
  <si>
    <t>計</t>
    <rPh sb="0" eb="1">
      <t>ケイ</t>
    </rPh>
    <phoneticPr fontId="19"/>
  </si>
  <si>
    <t>◆外国人住民人口</t>
    <rPh sb="1" eb="3">
      <t>ガイコク</t>
    </rPh>
    <rPh sb="3" eb="4">
      <t>ジン</t>
    </rPh>
    <rPh sb="4" eb="6">
      <t>ジュウミン</t>
    </rPh>
    <rPh sb="6" eb="8">
      <t>ジンコウ</t>
    </rPh>
    <phoneticPr fontId="19"/>
  </si>
  <si>
    <t>韓国</t>
    <rPh sb="0" eb="2">
      <t>カンコク</t>
    </rPh>
    <phoneticPr fontId="19"/>
  </si>
  <si>
    <t>令和5年12月末日　国籍別人口割合</t>
    <rPh sb="0" eb="2">
      <t>レイワ</t>
    </rPh>
    <rPh sb="3" eb="4">
      <t>ネン</t>
    </rPh>
    <rPh sb="6" eb="7">
      <t>ガツ</t>
    </rPh>
    <rPh sb="7" eb="8">
      <t>マツ</t>
    </rPh>
    <rPh sb="8" eb="9">
      <t>ニチ</t>
    </rPh>
    <rPh sb="10" eb="12">
      <t>コクセキ</t>
    </rPh>
    <rPh sb="12" eb="13">
      <t>ベツ</t>
    </rPh>
    <rPh sb="13" eb="15">
      <t>ジンコウ</t>
    </rPh>
    <rPh sb="15" eb="17">
      <t>ワリアイ</t>
    </rPh>
    <phoneticPr fontId="19"/>
  </si>
  <si>
    <t>年</t>
    <rPh sb="0" eb="1">
      <t>ネン</t>
    </rPh>
    <phoneticPr fontId="19"/>
  </si>
  <si>
    <t>ペルー</t>
  </si>
  <si>
    <t>男</t>
    <rPh sb="0" eb="1">
      <t>オトコ</t>
    </rPh>
    <phoneticPr fontId="19"/>
  </si>
  <si>
    <t>①性別</t>
    <rPh sb="1" eb="3">
      <t>セイベツ</t>
    </rPh>
    <phoneticPr fontId="19"/>
  </si>
  <si>
    <t>（単位：人）</t>
    <rPh sb="1" eb="3">
      <t>タンイ</t>
    </rPh>
    <rPh sb="4" eb="5">
      <t>ニン</t>
    </rPh>
    <phoneticPr fontId="19"/>
  </si>
  <si>
    <t>旧神栖町</t>
    <rPh sb="0" eb="1">
      <t>キュウ</t>
    </rPh>
    <rPh sb="1" eb="3">
      <t>カミス</t>
    </rPh>
    <rPh sb="3" eb="4">
      <t>マチ</t>
    </rPh>
    <phoneticPr fontId="19"/>
  </si>
  <si>
    <t>台湾</t>
    <rPh sb="0" eb="2">
      <t>タイワン</t>
    </rPh>
    <phoneticPr fontId="19"/>
  </si>
  <si>
    <t>地域</t>
    <rPh sb="0" eb="2">
      <t>チイキ</t>
    </rPh>
    <phoneticPr fontId="19"/>
  </si>
  <si>
    <t>女</t>
    <rPh sb="0" eb="1">
      <t>オンナ</t>
    </rPh>
    <phoneticPr fontId="19"/>
  </si>
  <si>
    <t>旧波崎町</t>
    <rPh sb="0" eb="1">
      <t>キュウ</t>
    </rPh>
    <rPh sb="1" eb="3">
      <t>ハサキ</t>
    </rPh>
    <rPh sb="3" eb="4">
      <t>マチ</t>
    </rPh>
    <phoneticPr fontId="19"/>
  </si>
  <si>
    <t>神栖市</t>
    <rPh sb="0" eb="3">
      <t>カミスシ</t>
    </rPh>
    <phoneticPr fontId="19"/>
  </si>
  <si>
    <t>令和2年</t>
    <rPh sb="0" eb="2">
      <t>レイワ</t>
    </rPh>
    <rPh sb="3" eb="4">
      <t>ネン</t>
    </rPh>
    <phoneticPr fontId="19"/>
  </si>
  <si>
    <t>ブラジル</t>
  </si>
  <si>
    <t>②国籍・地域別</t>
    <rPh sb="1" eb="3">
      <t>コクセキ</t>
    </rPh>
    <rPh sb="4" eb="7">
      <t>チイキベツ</t>
    </rPh>
    <phoneticPr fontId="19"/>
  </si>
  <si>
    <t>平成9年</t>
    <rPh sb="0" eb="2">
      <t>ヘイセイ</t>
    </rPh>
    <rPh sb="3" eb="4">
      <t>ネン</t>
    </rPh>
    <phoneticPr fontId="19"/>
  </si>
  <si>
    <t>中国</t>
    <rPh sb="0" eb="1">
      <t>チュウ</t>
    </rPh>
    <rPh sb="1" eb="2">
      <t>クニ</t>
    </rPh>
    <phoneticPr fontId="19"/>
  </si>
  <si>
    <t>その他</t>
    <rPh sb="2" eb="3">
      <t>タ</t>
    </rPh>
    <phoneticPr fontId="19"/>
  </si>
  <si>
    <t>フィリピン</t>
  </si>
  <si>
    <t>ベトナム</t>
  </si>
  <si>
    <t>米国</t>
    <rPh sb="0" eb="1">
      <t>コメ</t>
    </rPh>
    <rPh sb="1" eb="2">
      <t>クニ</t>
    </rPh>
    <phoneticPr fontId="19"/>
  </si>
  <si>
    <t>各年12月末日現在</t>
    <rPh sb="0" eb="2">
      <t>カクネン</t>
    </rPh>
    <rPh sb="4" eb="5">
      <t>ガツ</t>
    </rPh>
    <rPh sb="5" eb="6">
      <t>マツ</t>
    </rPh>
    <rPh sb="6" eb="7">
      <t>ニチ</t>
    </rPh>
    <rPh sb="7" eb="9">
      <t>ゲンザイ</t>
    </rPh>
    <phoneticPr fontId="19"/>
  </si>
  <si>
    <t>注）「ベトナム」の平成16年以前，「台湾」の平成23年以前，「タイ」，「ブラジル」，「ペルー」の平成29年以前の
　　データはないため，「その他」に含めています。</t>
    <rPh sb="0" eb="1">
      <t>チュウ</t>
    </rPh>
    <rPh sb="9" eb="11">
      <t>ヘイセイ</t>
    </rPh>
    <rPh sb="13" eb="14">
      <t>トシ</t>
    </rPh>
    <rPh sb="14" eb="16">
      <t>イゼン</t>
    </rPh>
    <rPh sb="18" eb="20">
      <t>タイワン</t>
    </rPh>
    <rPh sb="22" eb="24">
      <t>ヘイセイ</t>
    </rPh>
    <rPh sb="26" eb="27">
      <t>ネン</t>
    </rPh>
    <rPh sb="27" eb="29">
      <t>イゼン</t>
    </rPh>
    <rPh sb="48" eb="50">
      <t>ヘイセイ</t>
    </rPh>
    <rPh sb="52" eb="53">
      <t>ネン</t>
    </rPh>
    <rPh sb="53" eb="55">
      <t>イゼン</t>
    </rPh>
    <rPh sb="71" eb="72">
      <t>タ</t>
    </rPh>
    <rPh sb="74" eb="75">
      <t>フク</t>
    </rPh>
    <phoneticPr fontId="19"/>
  </si>
  <si>
    <t>-</t>
  </si>
  <si>
    <t>資料：市民課　0299-90-1140・1141・1181</t>
    <rPh sb="0" eb="2">
      <t>シリョウ</t>
    </rPh>
    <rPh sb="3" eb="6">
      <t>シミンカ</t>
    </rPh>
    <phoneticPr fontId="19"/>
  </si>
  <si>
    <t>注）旧波崎町分についてはデータがありません。</t>
    <rPh sb="0" eb="1">
      <t>チュウ</t>
    </rPh>
    <phoneticPr fontId="19"/>
  </si>
  <si>
    <t>（単位：人）</t>
  </si>
  <si>
    <t>令和5年12月末日（最新）　国籍別人口割合</t>
    <rPh sb="0" eb="2">
      <t>レイワ</t>
    </rPh>
    <rPh sb="3" eb="4">
      <t>トシ</t>
    </rPh>
    <rPh sb="6" eb="7">
      <t>ガツ</t>
    </rPh>
    <rPh sb="7" eb="8">
      <t>マツ</t>
    </rPh>
    <rPh sb="8" eb="9">
      <t>ニチ</t>
    </rPh>
    <rPh sb="10" eb="12">
      <t>サイシン</t>
    </rPh>
    <rPh sb="14" eb="16">
      <t>コクセキ</t>
    </rPh>
    <rPh sb="16" eb="17">
      <t>ベツ</t>
    </rPh>
    <rPh sb="17" eb="19">
      <t>ジンコウ</t>
    </rPh>
    <rPh sb="19" eb="21">
      <t>ワリアイ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</si>
</sst>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"/>
  </numFmts>
  <fonts count="23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1"/>
      <color auto="1"/>
      <name val="ＭＳ 明朝"/>
    </font>
    <font>
      <sz val="14"/>
      <color auto="1"/>
      <name val="ＭＳ 明朝"/>
    </font>
    <font>
      <sz val="12"/>
      <color auto="1"/>
      <name val="ＭＳ 明朝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27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6" fontId="22" fillId="0" borderId="11" xfId="0" applyNumberFormat="1" applyFont="1" applyBorder="1" applyAlignment="1">
      <alignment horizontal="right" vertical="center"/>
    </xf>
    <xf numFmtId="176" fontId="22" fillId="0" borderId="12" xfId="0" applyNumberFormat="1" applyFont="1" applyBorder="1" applyAlignment="1">
      <alignment horizontal="right" vertical="center"/>
    </xf>
    <xf numFmtId="176" fontId="22" fillId="0" borderId="10" xfId="0" applyNumberFormat="1" applyFont="1" applyBorder="1" applyAlignment="1">
      <alignment horizontal="right" vertical="center"/>
    </xf>
    <xf numFmtId="176" fontId="22" fillId="0" borderId="13" xfId="0" applyNumberFormat="1" applyFont="1" applyBorder="1" applyAlignment="1">
      <alignment horizontal="right" vertical="center"/>
    </xf>
    <xf numFmtId="176" fontId="22" fillId="0" borderId="0" xfId="0" applyNumberFormat="1" applyFont="1" applyAlignment="1">
      <alignment vertical="center"/>
    </xf>
    <xf numFmtId="0" fontId="20" fillId="0" borderId="0" xfId="0" applyFont="1" applyAlignment="1">
      <alignment horizontal="center"/>
    </xf>
    <xf numFmtId="176" fontId="22" fillId="0" borderId="14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1" fillId="0" borderId="0" xfId="33">
      <alignment vertical="center"/>
    </xf>
    <xf numFmtId="176" fontId="1" fillId="0" borderId="0" xfId="33" applyNumberFormat="1" applyFont="1">
      <alignment vertical="center"/>
    </xf>
    <xf numFmtId="176" fontId="0" fillId="0" borderId="0" xfId="0" applyNumberFormat="1" applyFont="1"/>
    <xf numFmtId="0" fontId="0" fillId="0" borderId="0" xfId="0" applyNumberFormat="1"/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 2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t" anchorCtr="1"/>
          <a:lstStyle/>
          <a:p>
            <a:pPr algn="ctr" rtl="0">
              <a:defRPr kumimoji="0" sz="1200" kern="1200">
                <a:solidFill>
                  <a:srgbClr val="000000"/>
                </a:solidFill>
              </a:defRPr>
            </a:pPr>
            <a:r>
              <a:rPr kumimoji="0" lang="ja-JP" altLang="en-US" sz="18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令和5</a:t>
            </a:r>
            <a:r>
              <a:rPr kumimoji="0" lang="ja-JP" altLang="en-US" sz="18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年12月末日　国籍別人口割合</a:t>
            </a:r>
            <a:endParaRPr kumimoji="0" lang="ja-JP" altLang="en-US" sz="1800" b="0" i="0" u="none" strike="noStrike" kern="1200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13020337887780892"/>
          <c:y val="1.1881858141226323e-002"/>
        </c:manualLayout>
      </c:layout>
      <c:overlay val="0"/>
      <c:spPr>
        <a:noFill/>
        <a:ln>
          <a:noFill/>
        </a:ln>
      </c:spPr>
    </c:title>
    <c:autoTitleDeleted val="0"/>
    <c:view3D>
      <c:rotX val="30"/>
      <c:hPercent val="100"/>
      <c:rotY val="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8739495798319328e-002"/>
          <c:y val="0.21764705882352944"/>
          <c:w val="0.77142857142857135"/>
          <c:h val="0.6764705882352941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dPt>
            <c:idx val="0"/>
            <c:invertIfNegative val="0"/>
            <c:bubble3D val="0"/>
            <c:spPr>
              <a:solidFill>
                <a:srgbClr val="4572A7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AA4643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89A54E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71588F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4198AF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DB843D"/>
              </a:solidFill>
              <a:ln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93A9CF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D19392"/>
              </a:solidFill>
              <a:ln>
                <a:noFill/>
              </a:ln>
            </c:spPr>
          </c:dPt>
          <c:dLbls>
            <c:dLbl>
              <c:idx val="0"/>
              <c:layout/>
              <c:numFmt formatCode="0%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separator xml:space="preserve">
</c:separator>
            </c:dLbl>
            <c:dLbl>
              <c:idx val="1"/>
              <c:layout/>
              <c:numFmt formatCode="0%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separator xml:space="preserve">
</c:separator>
            </c:dLbl>
            <c:dLbl>
              <c:idx val="2"/>
              <c:layout/>
              <c:numFmt formatCode="0%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separator xml:space="preserve">
</c:separator>
            </c:dLbl>
            <c:dLbl>
              <c:idx val="3"/>
              <c:layout/>
              <c:numFmt formatCode="0%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separator xml:space="preserve"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 xml:space="preserve">
</c:separator>
            </c:dLbl>
            <c:dLbl>
              <c:idx val="5"/>
              <c:layout>
                <c:manualLayout>
                  <c:x val="0"/>
                  <c:y val="-3.087849312953528e-007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 xml:space="preserve">
</c:separator>
            </c:dLbl>
            <c:dLbl>
              <c:idx val="6"/>
              <c:layout>
                <c:manualLayout>
                  <c:x val="0"/>
                  <c:y val="-3.087849312953528e-007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 xml:space="preserve">
</c:separator>
            </c:dLbl>
            <c:dLbl>
              <c:idx val="7"/>
              <c:layout/>
              <c:numFmt formatCode="0%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separator xml:space="preserve"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rot="0" horzOverflow="overflow" anchor="ctr" anchorCtr="1"/>
              <a:lstStyle/>
              <a:p>
                <a:pPr algn="ctr" rtl="0">
                  <a:defRPr sz="1000">
                    <a:solidFill>
                      <a:srgbClr val="000000"/>
                    </a:solidFill>
                  </a:defRPr>
                </a:pPr>
                <a:endParaRPr lang="ja-JP" alt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 xml:space="preserve">
</c:separator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</c:dLbls>
          <c:cat>
            <c:strRef>
              <c:f>円グラフ!$C$3:$C$12</c:f>
              <c:strCache>
                <c:ptCount val="10"/>
                <c:pt idx="0">
                  <c:v>中国</c:v>
                </c:pt>
                <c:pt idx="1">
                  <c:v>フィリピン</c:v>
                </c:pt>
                <c:pt idx="2">
                  <c:v>タイ</c:v>
                </c:pt>
                <c:pt idx="3">
                  <c:v>ベトナム</c:v>
                </c:pt>
                <c:pt idx="4">
                  <c:v>ブラジル</c:v>
                </c:pt>
                <c:pt idx="5">
                  <c:v>台湾</c:v>
                </c:pt>
                <c:pt idx="6">
                  <c:v>韓国</c:v>
                </c:pt>
                <c:pt idx="7">
                  <c:v>ペルー</c:v>
                </c:pt>
                <c:pt idx="8">
                  <c:v>米国</c:v>
                </c:pt>
                <c:pt idx="9">
                  <c:v>その他</c:v>
                </c:pt>
              </c:strCache>
            </c:strRef>
          </c:cat>
          <c:val>
            <c:numRef>
              <c:f>円グラフ!$D$3:$D$12</c:f>
              <c:numCache>
                <c:formatCode xml:space="preserve">#,##0_ </c:formatCode>
                <c:ptCount val="10"/>
                <c:pt idx="0">
                  <c:v>402</c:v>
                </c:pt>
                <c:pt idx="1">
                  <c:v>553</c:v>
                </c:pt>
                <c:pt idx="2">
                  <c:v>450</c:v>
                </c:pt>
                <c:pt idx="3">
                  <c:v>587</c:v>
                </c:pt>
                <c:pt idx="4">
                  <c:v>152</c:v>
                </c:pt>
                <c:pt idx="5">
                  <c:v>125</c:v>
                </c:pt>
                <c:pt idx="6">
                  <c:v>101</c:v>
                </c:pt>
                <c:pt idx="7">
                  <c:v>38</c:v>
                </c:pt>
                <c:pt idx="8">
                  <c:v>10</c:v>
                </c:pt>
                <c:pt idx="9">
                  <c:v>578</c:v>
                </c:pt>
              </c:numCache>
            </c:numRef>
          </c:val>
        </c:ser>
        <c:dLbls>
          <c:spPr>
            <a:noFill/>
            <a:ln>
              <a:noFill/>
            </a:ln>
          </c:spPr>
          <c:txPr>
            <a:bodyPr rot="0" horzOverflow="overflow" anchor="ctr" anchorCtr="1"/>
            <a:lstStyle/>
            <a:p>
              <a:pPr algn="ctr" rtl="0">
                <a:defRPr sz="10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58823529411744"/>
          <c:y val="0.2676470588235294"/>
          <c:w val="0.12436974789915968"/>
          <c:h val="0.58235294117647052"/>
        </c:manualLayout>
      </c:layout>
      <c:overlay val="0"/>
      <c:txPr>
        <a:bodyPr horzOverflow="overflow" anchor="ctr" anchorCtr="1"/>
        <a:lstStyle/>
        <a:p>
          <a:pPr algn="ctr" rtl="0">
            <a:defRPr sz="100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 horzOverflow="overflow" anchor="ctr" anchorCtr="1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 altLang="en-US"/>
    </a:p>
  </c:txPr>
  <c:printSettings>
    <c:pageMargins l="0.7" r="0.7" t="0.75" b="0.75" header="0.3" footer="0.3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t" anchorCtr="1"/>
          <a:lstStyle/>
          <a:p>
            <a:pPr algn="ctr" rtl="0">
              <a:defRPr kumimoji="0" sz="1200" kern="1200">
                <a:solidFill>
                  <a:srgbClr val="000000"/>
                </a:solidFill>
              </a:defRPr>
            </a:pPr>
            <a:r>
              <a:rPr kumimoji="0" lang="ja-JP" altLang="en-US" sz="18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令和5</a:t>
            </a:r>
            <a:r>
              <a:rPr kumimoji="0" lang="ja-JP" altLang="en-US" sz="18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年12月末日　国籍別人口割合</a:t>
            </a:r>
            <a:endParaRPr kumimoji="0" lang="ja-JP" altLang="en-US" sz="1800" b="0" i="0" u="none" strike="noStrike" kern="1200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13020331282119146"/>
          <c:y val="1.1882352941176471e-002"/>
        </c:manualLayout>
      </c:layout>
      <c:overlay val="0"/>
      <c:spPr>
        <a:noFill/>
        <a:ln>
          <a:noFill/>
        </a:ln>
      </c:spPr>
    </c:title>
    <c:autoTitleDeleted val="0"/>
    <c:view3D>
      <c:rotX val="30"/>
      <c:hPercent val="100"/>
      <c:rotY val="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8739495798319328e-002"/>
          <c:y val="0.21764705882352944"/>
          <c:w val="0.77142857142857135"/>
          <c:h val="0.6764705882352941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dPt>
            <c:idx val="0"/>
            <c:invertIfNegative val="0"/>
            <c:bubble3D val="0"/>
            <c:spPr>
              <a:solidFill>
                <a:srgbClr val="4572A7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AA4643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89A54E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71588F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4198AF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DB843D"/>
              </a:solidFill>
              <a:ln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93A9CF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D19392"/>
              </a:solidFill>
              <a:ln>
                <a:noFill/>
              </a:ln>
            </c:spPr>
          </c:dPt>
          <c:dLbls>
            <c:dLbl>
              <c:idx val="0"/>
              <c:layout/>
              <c:numFmt formatCode="0%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separator xml:space="preserve">
</c:separator>
            </c:dLbl>
            <c:dLbl>
              <c:idx val="1"/>
              <c:layout/>
              <c:numFmt formatCode="0%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separator xml:space="preserve">
</c:separator>
            </c:dLbl>
            <c:dLbl>
              <c:idx val="2"/>
              <c:layout/>
              <c:numFmt formatCode="0%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separator xml:space="preserve">
</c:separator>
            </c:dLbl>
            <c:dLbl>
              <c:idx val="3"/>
              <c:layout/>
              <c:numFmt formatCode="0%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separator xml:space="preserve"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 xml:space="preserve">
</c:separator>
            </c:dLbl>
            <c:dLbl>
              <c:idx val="5"/>
              <c:layout>
                <c:manualLayout>
                  <c:x val="0"/>
                  <c:y val="-3.087849312953528e-007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 xml:space="preserve">
</c:separator>
            </c:dLbl>
            <c:dLbl>
              <c:idx val="6"/>
              <c:layout>
                <c:manualLayout>
                  <c:x val="0"/>
                  <c:y val="-3.087849312953528e-007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 xml:space="preserve">
</c:separator>
            </c:dLbl>
            <c:dLbl>
              <c:idx val="7"/>
              <c:layout/>
              <c:numFmt formatCode="0%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separator xml:space="preserve"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rot="0" horzOverflow="overflow" anchor="ctr" anchorCtr="1"/>
              <a:lstStyle/>
              <a:p>
                <a:pPr algn="ctr" rtl="0">
                  <a:defRPr sz="1000">
                    <a:solidFill>
                      <a:srgbClr val="000000"/>
                    </a:solidFill>
                  </a:defRPr>
                </a:pPr>
                <a:endParaRPr lang="ja-JP" alt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 xml:space="preserve">
</c:separator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</c:dLbls>
          <c:cat>
            <c:strRef>
              <c:f>円グラフ!$C$3:$C$12</c:f>
              <c:strCache>
                <c:ptCount val="10"/>
                <c:pt idx="0">
                  <c:v>中国</c:v>
                </c:pt>
                <c:pt idx="1">
                  <c:v>フィリピン</c:v>
                </c:pt>
                <c:pt idx="2">
                  <c:v>タイ</c:v>
                </c:pt>
                <c:pt idx="3">
                  <c:v>ベトナム</c:v>
                </c:pt>
                <c:pt idx="4">
                  <c:v>ブラジル</c:v>
                </c:pt>
                <c:pt idx="5">
                  <c:v>台湾</c:v>
                </c:pt>
                <c:pt idx="6">
                  <c:v>韓国</c:v>
                </c:pt>
                <c:pt idx="7">
                  <c:v>ペルー</c:v>
                </c:pt>
                <c:pt idx="8">
                  <c:v>米国</c:v>
                </c:pt>
                <c:pt idx="9">
                  <c:v>その他</c:v>
                </c:pt>
              </c:strCache>
            </c:strRef>
          </c:cat>
          <c:val>
            <c:numRef>
              <c:f>円グラフ!$D$3:$D$12</c:f>
              <c:numCache>
                <c:formatCode xml:space="preserve">#,##0_ </c:formatCode>
                <c:ptCount val="10"/>
                <c:pt idx="0">
                  <c:v>402</c:v>
                </c:pt>
                <c:pt idx="1">
                  <c:v>553</c:v>
                </c:pt>
                <c:pt idx="2">
                  <c:v>450</c:v>
                </c:pt>
                <c:pt idx="3">
                  <c:v>587</c:v>
                </c:pt>
                <c:pt idx="4">
                  <c:v>152</c:v>
                </c:pt>
                <c:pt idx="5">
                  <c:v>125</c:v>
                </c:pt>
                <c:pt idx="6">
                  <c:v>101</c:v>
                </c:pt>
                <c:pt idx="7">
                  <c:v>38</c:v>
                </c:pt>
                <c:pt idx="8">
                  <c:v>10</c:v>
                </c:pt>
                <c:pt idx="9">
                  <c:v>578</c:v>
                </c:pt>
              </c:numCache>
            </c:numRef>
          </c:val>
        </c:ser>
        <c:dLbls>
          <c:spPr>
            <a:noFill/>
            <a:ln>
              <a:noFill/>
            </a:ln>
          </c:spPr>
          <c:txPr>
            <a:bodyPr rot="0" horzOverflow="overflow" anchor="ctr" anchorCtr="1"/>
            <a:lstStyle/>
            <a:p>
              <a:pPr algn="ctr" rtl="0">
                <a:defRPr sz="10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58823529411744"/>
          <c:y val="0.2676470588235294"/>
          <c:w val="0.12436974789915968"/>
          <c:h val="0.58235294117647052"/>
        </c:manualLayout>
      </c:layout>
      <c:overlay val="0"/>
      <c:txPr>
        <a:bodyPr horzOverflow="overflow" anchor="ctr" anchorCtr="1"/>
        <a:lstStyle/>
        <a:p>
          <a:pPr algn="ctr" rtl="0">
            <a:defRPr sz="100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 horzOverflow="overflow" anchor="ctr" anchorCtr="1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 altLang="en-US"/>
    </a:p>
  </c:txPr>
  <c:printSettings>
    <c:pageMargins l="0.7" r="0.7" t="0.75" b="0.75" header="0.3" footer="0.3"/>
    <c:pageSetup paperSize="9" orientation="landscape"/>
  </c:printSettings>
  <c:extLst>
    <c:ext xmlns:c14="http://schemas.microsoft.com/office/drawing/2007/8/2/chart" uri="{781A3756-C4B2-4CAC-9D66-4F8BD8637D16}"/>
  </c:extLst>
</c:chartSpace>
</file>

<file path=xl/drawings/_rels/drawing1.xml.rels>&#65279;<?xml version="1.0" encoding="utf-8"?><Relationships xmlns="http://schemas.openxmlformats.org/package/2006/relationships"><Relationship Type="http://schemas.openxmlformats.org/officeDocument/2006/relationships/chart" Target="../charts/chart1.xml" Id="rId1" /></Relationships>
</file>

<file path=xl/drawings/_rels/drawing2.xml.rels>&#65279;<?xml version="1.0" encoding="utf-8"?><Relationships xmlns="http://schemas.openxmlformats.org/package/2006/relationships"><Relationship Type="http://schemas.openxmlformats.org/officeDocument/2006/relationships/chart" Target="../charts/chart2.xml" Id="rId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79375</xdr:colOff>
      <xdr:row>90</xdr:row>
      <xdr:rowOff>31750</xdr:rowOff>
    </xdr:from>
    <xdr:to xmlns:xdr="http://schemas.openxmlformats.org/drawingml/2006/spreadsheetDrawing">
      <xdr:col>7</xdr:col>
      <xdr:colOff>57150</xdr:colOff>
      <xdr:row>102</xdr:row>
      <xdr:rowOff>231140</xdr:rowOff>
    </xdr:to>
    <xdr:graphicFrame macro="">
      <xdr:nvGraphicFramePr>
        <xdr:cNvPr id="3144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657225</xdr:colOff>
      <xdr:row>2</xdr:row>
      <xdr:rowOff>66040</xdr:rowOff>
    </xdr:from>
    <xdr:to xmlns:xdr="http://schemas.openxmlformats.org/drawingml/2006/spreadsheetDrawing">
      <xdr:col>13</xdr:col>
      <xdr:colOff>153035</xdr:colOff>
      <xdr:row>21</xdr:row>
      <xdr:rowOff>47625</xdr:rowOff>
    </xdr:to>
    <xdr:graphicFrame macro="">
      <xdr:nvGraphicFramePr>
        <xdr:cNvPr id="25634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M106"/>
  <sheetViews>
    <sheetView tabSelected="1" topLeftCell="A25" workbookViewId="0">
      <selection activeCell="A40" sqref="A40"/>
    </sheetView>
  </sheetViews>
  <sheetFormatPr defaultRowHeight="13.5"/>
  <cols>
    <col min="1" max="9" width="10.625" style="1" customWidth="1"/>
    <col min="10" max="16380" width="9" style="1" bestFit="1" customWidth="1"/>
    <col min="16381" max="16384" width="9" style="1" customWidth="1"/>
  </cols>
  <sheetData>
    <row r="1" spans="1:5" ht="20" customHeight="1">
      <c r="A1" s="2" t="s">
        <v>2</v>
      </c>
      <c r="B1" s="3"/>
      <c r="C1" s="3"/>
    </row>
    <row r="2" spans="1:5" ht="20" customHeight="1">
      <c r="A2" s="2"/>
    </row>
    <row r="3" spans="1:5" ht="20" customHeight="1">
      <c r="A3" s="3" t="s">
        <v>8</v>
      </c>
    </row>
    <row r="4" spans="1:5" ht="20" customHeight="1">
      <c r="E4" s="20" t="s">
        <v>9</v>
      </c>
    </row>
    <row r="5" spans="1:5" ht="20" customHeight="1">
      <c r="A5" s="4" t="s">
        <v>5</v>
      </c>
      <c r="B5" s="4" t="s">
        <v>12</v>
      </c>
      <c r="C5" s="4" t="s">
        <v>7</v>
      </c>
      <c r="D5" s="4" t="s">
        <v>13</v>
      </c>
      <c r="E5" s="4" t="s">
        <v>1</v>
      </c>
    </row>
    <row r="6" spans="1:5" ht="20" customHeight="1">
      <c r="A6" s="5" t="s">
        <v>19</v>
      </c>
      <c r="B6" s="7" t="s">
        <v>10</v>
      </c>
      <c r="C6" s="15">
        <v>491</v>
      </c>
      <c r="D6" s="15">
        <v>630</v>
      </c>
      <c r="E6" s="15">
        <v>1121</v>
      </c>
    </row>
    <row r="7" spans="1:5" ht="20" customHeight="1">
      <c r="A7" s="6"/>
      <c r="B7" s="8" t="s">
        <v>14</v>
      </c>
      <c r="C7" s="16">
        <v>391</v>
      </c>
      <c r="D7" s="16">
        <v>268</v>
      </c>
      <c r="E7" s="16">
        <v>659</v>
      </c>
    </row>
    <row r="8" spans="1:5" ht="20" customHeight="1">
      <c r="A8" s="4">
        <v>10</v>
      </c>
      <c r="B8" s="7" t="s">
        <v>10</v>
      </c>
      <c r="C8" s="15">
        <v>515</v>
      </c>
      <c r="D8" s="15">
        <v>696</v>
      </c>
      <c r="E8" s="15">
        <v>1211</v>
      </c>
    </row>
    <row r="9" spans="1:5" ht="20" customHeight="1">
      <c r="A9" s="4"/>
      <c r="B9" s="8" t="s">
        <v>14</v>
      </c>
      <c r="C9" s="16">
        <v>412</v>
      </c>
      <c r="D9" s="16">
        <v>276</v>
      </c>
      <c r="E9" s="16">
        <v>688</v>
      </c>
    </row>
    <row r="10" spans="1:5" ht="20" customHeight="1">
      <c r="A10" s="4">
        <v>11</v>
      </c>
      <c r="B10" s="7" t="s">
        <v>10</v>
      </c>
      <c r="C10" s="15">
        <v>526</v>
      </c>
      <c r="D10" s="15">
        <v>747</v>
      </c>
      <c r="E10" s="15">
        <v>1273</v>
      </c>
    </row>
    <row r="11" spans="1:5" ht="20" customHeight="1">
      <c r="A11" s="4"/>
      <c r="B11" s="8" t="s">
        <v>14</v>
      </c>
      <c r="C11" s="16">
        <v>505</v>
      </c>
      <c r="D11" s="16">
        <v>357</v>
      </c>
      <c r="E11" s="16">
        <v>862</v>
      </c>
    </row>
    <row r="12" spans="1:5" ht="20" customHeight="1">
      <c r="A12" s="4">
        <v>12</v>
      </c>
      <c r="B12" s="7" t="s">
        <v>10</v>
      </c>
      <c r="C12" s="15">
        <v>587</v>
      </c>
      <c r="D12" s="15">
        <v>856</v>
      </c>
      <c r="E12" s="15">
        <v>1443</v>
      </c>
    </row>
    <row r="13" spans="1:5" ht="20" customHeight="1">
      <c r="A13" s="4"/>
      <c r="B13" s="8" t="s">
        <v>14</v>
      </c>
      <c r="C13" s="16">
        <v>519</v>
      </c>
      <c r="D13" s="16">
        <v>408</v>
      </c>
      <c r="E13" s="16">
        <v>927</v>
      </c>
    </row>
    <row r="14" spans="1:5" ht="20" customHeight="1">
      <c r="A14" s="4">
        <v>13</v>
      </c>
      <c r="B14" s="7" t="s">
        <v>10</v>
      </c>
      <c r="C14" s="15">
        <v>619</v>
      </c>
      <c r="D14" s="15">
        <v>922</v>
      </c>
      <c r="E14" s="15">
        <v>1541</v>
      </c>
    </row>
    <row r="15" spans="1:5" ht="20" customHeight="1">
      <c r="A15" s="4"/>
      <c r="B15" s="8" t="s">
        <v>14</v>
      </c>
      <c r="C15" s="16">
        <v>488</v>
      </c>
      <c r="D15" s="16">
        <v>431</v>
      </c>
      <c r="E15" s="16">
        <v>919</v>
      </c>
    </row>
    <row r="16" spans="1:5" ht="20" customHeight="1">
      <c r="A16" s="4">
        <v>14</v>
      </c>
      <c r="B16" s="7" t="s">
        <v>10</v>
      </c>
      <c r="C16" s="15">
        <v>750</v>
      </c>
      <c r="D16" s="15">
        <v>1054</v>
      </c>
      <c r="E16" s="15">
        <v>1804</v>
      </c>
    </row>
    <row r="17" spans="1:5" ht="20" customHeight="1">
      <c r="A17" s="4"/>
      <c r="B17" s="8" t="s">
        <v>14</v>
      </c>
      <c r="C17" s="16">
        <v>508</v>
      </c>
      <c r="D17" s="16">
        <v>479</v>
      </c>
      <c r="E17" s="16">
        <v>987</v>
      </c>
    </row>
    <row r="18" spans="1:5" ht="20" customHeight="1">
      <c r="A18" s="4">
        <v>15</v>
      </c>
      <c r="B18" s="7" t="s">
        <v>10</v>
      </c>
      <c r="C18" s="15">
        <v>770</v>
      </c>
      <c r="D18" s="15">
        <v>1084</v>
      </c>
      <c r="E18" s="15">
        <v>1854</v>
      </c>
    </row>
    <row r="19" spans="1:5" ht="20" customHeight="1">
      <c r="A19" s="4"/>
      <c r="B19" s="8" t="s">
        <v>14</v>
      </c>
      <c r="C19" s="16">
        <v>480</v>
      </c>
      <c r="D19" s="16">
        <v>496</v>
      </c>
      <c r="E19" s="16">
        <v>976</v>
      </c>
    </row>
    <row r="20" spans="1:5" ht="20" customHeight="1">
      <c r="A20" s="4">
        <v>16</v>
      </c>
      <c r="B20" s="7" t="s">
        <v>10</v>
      </c>
      <c r="C20" s="15">
        <v>852</v>
      </c>
      <c r="D20" s="15">
        <v>1234</v>
      </c>
      <c r="E20" s="15">
        <v>2086</v>
      </c>
    </row>
    <row r="21" spans="1:5" ht="20" customHeight="1">
      <c r="A21" s="4"/>
      <c r="B21" s="8" t="s">
        <v>14</v>
      </c>
      <c r="C21" s="16">
        <v>476</v>
      </c>
      <c r="D21" s="16">
        <v>508</v>
      </c>
      <c r="E21" s="16">
        <v>984</v>
      </c>
    </row>
    <row r="22" spans="1:5" ht="20" customHeight="1">
      <c r="A22" s="4">
        <v>17</v>
      </c>
      <c r="B22" s="4" t="s">
        <v>15</v>
      </c>
      <c r="C22" s="17">
        <v>1347</v>
      </c>
      <c r="D22" s="17">
        <v>1687</v>
      </c>
      <c r="E22" s="17">
        <v>3034</v>
      </c>
    </row>
    <row r="23" spans="1:5" ht="20" customHeight="1">
      <c r="A23" s="4">
        <v>18</v>
      </c>
      <c r="B23" s="4" t="s">
        <v>15</v>
      </c>
      <c r="C23" s="17">
        <v>1200</v>
      </c>
      <c r="D23" s="17">
        <v>1619</v>
      </c>
      <c r="E23" s="17">
        <v>2819</v>
      </c>
    </row>
    <row r="24" spans="1:5" ht="20" customHeight="1">
      <c r="A24" s="4">
        <v>19</v>
      </c>
      <c r="B24" s="4" t="s">
        <v>15</v>
      </c>
      <c r="C24" s="17">
        <v>1270</v>
      </c>
      <c r="D24" s="17">
        <v>1720</v>
      </c>
      <c r="E24" s="17">
        <v>2990</v>
      </c>
    </row>
    <row r="25" spans="1:5" ht="20" customHeight="1">
      <c r="A25" s="4">
        <v>20</v>
      </c>
      <c r="B25" s="4" t="s">
        <v>15</v>
      </c>
      <c r="C25" s="17">
        <v>1239</v>
      </c>
      <c r="D25" s="17">
        <v>1686</v>
      </c>
      <c r="E25" s="17">
        <v>2918</v>
      </c>
    </row>
    <row r="26" spans="1:5" ht="20" customHeight="1">
      <c r="A26" s="4">
        <v>21</v>
      </c>
      <c r="B26" s="4" t="s">
        <v>15</v>
      </c>
      <c r="C26" s="17">
        <v>1228</v>
      </c>
      <c r="D26" s="17">
        <v>1673</v>
      </c>
      <c r="E26" s="17">
        <v>2918</v>
      </c>
    </row>
    <row r="27" spans="1:5" ht="20" customHeight="1">
      <c r="A27" s="4">
        <v>22</v>
      </c>
      <c r="B27" s="4" t="s">
        <v>15</v>
      </c>
      <c r="C27" s="17">
        <v>1169</v>
      </c>
      <c r="D27" s="17">
        <v>1626</v>
      </c>
      <c r="E27" s="17">
        <v>2795</v>
      </c>
    </row>
    <row r="28" spans="1:5" ht="20" customHeight="1">
      <c r="A28" s="4">
        <v>23</v>
      </c>
      <c r="B28" s="4" t="s">
        <v>15</v>
      </c>
      <c r="C28" s="17">
        <v>1007</v>
      </c>
      <c r="D28" s="17">
        <v>1412</v>
      </c>
      <c r="E28" s="17">
        <v>2419</v>
      </c>
    </row>
    <row r="29" spans="1:5" ht="20" customHeight="1">
      <c r="A29" s="4">
        <v>24</v>
      </c>
      <c r="B29" s="4" t="s">
        <v>15</v>
      </c>
      <c r="C29" s="17">
        <v>898</v>
      </c>
      <c r="D29" s="17">
        <v>1329</v>
      </c>
      <c r="E29" s="17">
        <v>2227</v>
      </c>
    </row>
    <row r="30" spans="1:5" ht="20" customHeight="1">
      <c r="A30" s="4">
        <v>25</v>
      </c>
      <c r="B30" s="4" t="s">
        <v>15</v>
      </c>
      <c r="C30" s="17">
        <v>855</v>
      </c>
      <c r="D30" s="17">
        <v>1250</v>
      </c>
      <c r="E30" s="17">
        <v>2105</v>
      </c>
    </row>
    <row r="31" spans="1:5" ht="20" customHeight="1">
      <c r="A31" s="4">
        <v>26</v>
      </c>
      <c r="B31" s="4" t="s">
        <v>15</v>
      </c>
      <c r="C31" s="17">
        <v>870</v>
      </c>
      <c r="D31" s="17">
        <v>1217</v>
      </c>
      <c r="E31" s="17">
        <v>2087</v>
      </c>
    </row>
    <row r="32" spans="1:5" ht="20" customHeight="1">
      <c r="A32" s="4">
        <v>27</v>
      </c>
      <c r="B32" s="4" t="s">
        <v>15</v>
      </c>
      <c r="C32" s="17">
        <v>951</v>
      </c>
      <c r="D32" s="17">
        <v>1224</v>
      </c>
      <c r="E32" s="17">
        <v>2175</v>
      </c>
    </row>
    <row r="33" spans="1:13" ht="20" customHeight="1">
      <c r="A33" s="4">
        <v>28</v>
      </c>
      <c r="B33" s="4" t="s">
        <v>15</v>
      </c>
      <c r="C33" s="17">
        <v>972</v>
      </c>
      <c r="D33" s="17">
        <v>1238</v>
      </c>
      <c r="E33" s="17">
        <v>2210</v>
      </c>
    </row>
    <row r="34" spans="1:13" ht="20" customHeight="1">
      <c r="A34" s="4">
        <v>29</v>
      </c>
      <c r="B34" s="4" t="s">
        <v>15</v>
      </c>
      <c r="C34" s="17">
        <v>1043</v>
      </c>
      <c r="D34" s="17">
        <v>1299</v>
      </c>
      <c r="E34" s="17">
        <f t="shared" ref="E34:E40" si="0">SUM(C34,D34)</f>
        <v>2342</v>
      </c>
    </row>
    <row r="35" spans="1:13" ht="20" customHeight="1">
      <c r="A35" s="4">
        <v>30</v>
      </c>
      <c r="B35" s="4" t="s">
        <v>15</v>
      </c>
      <c r="C35" s="17">
        <v>1065</v>
      </c>
      <c r="D35" s="17">
        <v>1340</v>
      </c>
      <c r="E35" s="17">
        <f t="shared" si="0"/>
        <v>2405</v>
      </c>
    </row>
    <row r="36" spans="1:13" ht="20" customHeight="1">
      <c r="A36" s="4">
        <v>31</v>
      </c>
      <c r="B36" s="4" t="s">
        <v>15</v>
      </c>
      <c r="C36" s="17">
        <v>1112</v>
      </c>
      <c r="D36" s="17">
        <v>1396</v>
      </c>
      <c r="E36" s="17">
        <f t="shared" si="0"/>
        <v>2508</v>
      </c>
    </row>
    <row r="37" spans="1:13" ht="20" customHeight="1">
      <c r="A37" s="4" t="s">
        <v>16</v>
      </c>
      <c r="B37" s="4" t="s">
        <v>15</v>
      </c>
      <c r="C37" s="17">
        <v>1165</v>
      </c>
      <c r="D37" s="17">
        <v>1438</v>
      </c>
      <c r="E37" s="17">
        <f t="shared" si="0"/>
        <v>2603</v>
      </c>
    </row>
    <row r="38" spans="1:13" ht="20" customHeight="1">
      <c r="A38" s="4">
        <v>3</v>
      </c>
      <c r="B38" s="4" t="s">
        <v>15</v>
      </c>
      <c r="C38" s="17">
        <v>1110</v>
      </c>
      <c r="D38" s="17">
        <v>1434</v>
      </c>
      <c r="E38" s="17">
        <f t="shared" si="0"/>
        <v>2544</v>
      </c>
    </row>
    <row r="39" spans="1:13" ht="20" customHeight="1">
      <c r="A39" s="4">
        <v>4</v>
      </c>
      <c r="B39" s="4" t="s">
        <v>15</v>
      </c>
      <c r="C39" s="17">
        <v>1202</v>
      </c>
      <c r="D39" s="17">
        <v>1497</v>
      </c>
      <c r="E39" s="17">
        <f t="shared" si="0"/>
        <v>2699</v>
      </c>
    </row>
    <row r="40" spans="1:13" ht="20" customHeight="1">
      <c r="A40" s="4">
        <v>5</v>
      </c>
      <c r="B40" s="4" t="s">
        <v>15</v>
      </c>
      <c r="C40" s="17">
        <v>1340</v>
      </c>
      <c r="D40" s="17">
        <v>1656</v>
      </c>
      <c r="E40" s="17">
        <f t="shared" si="0"/>
        <v>2996</v>
      </c>
    </row>
    <row r="41" spans="1:13" ht="20" customHeight="1"/>
    <row r="42" spans="1:13" ht="20" customHeight="1">
      <c r="A42" s="3" t="s">
        <v>18</v>
      </c>
    </row>
    <row r="43" spans="1:13" ht="20" customHeight="1">
      <c r="G43" s="9"/>
      <c r="H43" s="20"/>
      <c r="I43" s="20"/>
      <c r="M43" s="22" t="s">
        <v>30</v>
      </c>
    </row>
    <row r="44" spans="1:13" ht="20" customHeight="1">
      <c r="A44" s="4" t="s">
        <v>5</v>
      </c>
      <c r="B44" s="4" t="s">
        <v>12</v>
      </c>
      <c r="C44" s="4" t="s">
        <v>20</v>
      </c>
      <c r="D44" s="4" t="s">
        <v>22</v>
      </c>
      <c r="E44" s="4" t="s">
        <v>0</v>
      </c>
      <c r="F44" s="4" t="s">
        <v>23</v>
      </c>
      <c r="G44" s="4" t="s">
        <v>17</v>
      </c>
      <c r="H44" s="4" t="s">
        <v>11</v>
      </c>
      <c r="I44" s="4" t="s">
        <v>3</v>
      </c>
      <c r="J44" s="4" t="s">
        <v>6</v>
      </c>
      <c r="K44" s="4" t="s">
        <v>24</v>
      </c>
      <c r="L44" s="4" t="s">
        <v>21</v>
      </c>
      <c r="M44" s="4" t="s">
        <v>1</v>
      </c>
    </row>
    <row r="45" spans="1:13" ht="20" customHeight="1">
      <c r="A45" s="7" t="s">
        <v>19</v>
      </c>
      <c r="B45" s="7" t="s">
        <v>10</v>
      </c>
      <c r="C45" s="15">
        <v>134</v>
      </c>
      <c r="D45" s="15">
        <v>123</v>
      </c>
      <c r="E45" s="15" t="s">
        <v>27</v>
      </c>
      <c r="F45" s="15" t="s">
        <v>27</v>
      </c>
      <c r="G45" s="15" t="s">
        <v>27</v>
      </c>
      <c r="H45" s="15" t="s">
        <v>27</v>
      </c>
      <c r="I45" s="15">
        <v>94</v>
      </c>
      <c r="J45" s="15" t="s">
        <v>27</v>
      </c>
      <c r="K45" s="15">
        <v>8</v>
      </c>
      <c r="L45" s="15">
        <v>762</v>
      </c>
      <c r="M45" s="15">
        <v>1121</v>
      </c>
    </row>
    <row r="46" spans="1:13" ht="20" customHeight="1">
      <c r="A46" s="8"/>
      <c r="B46" s="11" t="s">
        <v>14</v>
      </c>
      <c r="C46" s="18" t="s">
        <v>27</v>
      </c>
      <c r="D46" s="18" t="s">
        <v>27</v>
      </c>
      <c r="E46" s="18" t="s">
        <v>27</v>
      </c>
      <c r="F46" s="18" t="s">
        <v>27</v>
      </c>
      <c r="G46" s="18" t="s">
        <v>27</v>
      </c>
      <c r="H46" s="18" t="s">
        <v>27</v>
      </c>
      <c r="I46" s="18" t="s">
        <v>27</v>
      </c>
      <c r="J46" s="18" t="s">
        <v>27</v>
      </c>
      <c r="K46" s="18" t="s">
        <v>27</v>
      </c>
      <c r="L46" s="18" t="s">
        <v>27</v>
      </c>
      <c r="M46" s="18">
        <v>659</v>
      </c>
    </row>
    <row r="47" spans="1:13" ht="20" customHeight="1">
      <c r="A47" s="7">
        <v>10</v>
      </c>
      <c r="B47" s="7" t="s">
        <v>10</v>
      </c>
      <c r="C47" s="15">
        <v>141</v>
      </c>
      <c r="D47" s="15">
        <v>141</v>
      </c>
      <c r="E47" s="15" t="s">
        <v>27</v>
      </c>
      <c r="F47" s="15" t="s">
        <v>27</v>
      </c>
      <c r="G47" s="15" t="s">
        <v>27</v>
      </c>
      <c r="H47" s="15" t="s">
        <v>27</v>
      </c>
      <c r="I47" s="15">
        <v>100</v>
      </c>
      <c r="J47" s="15" t="s">
        <v>27</v>
      </c>
      <c r="K47" s="15">
        <v>9</v>
      </c>
      <c r="L47" s="15">
        <v>820</v>
      </c>
      <c r="M47" s="15">
        <v>1211</v>
      </c>
    </row>
    <row r="48" spans="1:13" ht="20" customHeight="1">
      <c r="A48" s="8"/>
      <c r="B48" s="11" t="s">
        <v>14</v>
      </c>
      <c r="C48" s="18" t="s">
        <v>27</v>
      </c>
      <c r="D48" s="18" t="s">
        <v>27</v>
      </c>
      <c r="E48" s="18" t="s">
        <v>27</v>
      </c>
      <c r="F48" s="18" t="s">
        <v>27</v>
      </c>
      <c r="G48" s="18" t="s">
        <v>27</v>
      </c>
      <c r="H48" s="18" t="s">
        <v>27</v>
      </c>
      <c r="I48" s="18" t="s">
        <v>27</v>
      </c>
      <c r="J48" s="18" t="s">
        <v>27</v>
      </c>
      <c r="K48" s="18" t="s">
        <v>27</v>
      </c>
      <c r="L48" s="18" t="s">
        <v>27</v>
      </c>
      <c r="M48" s="18">
        <v>688</v>
      </c>
    </row>
    <row r="49" spans="1:13" ht="20" customHeight="1">
      <c r="A49" s="7">
        <v>11</v>
      </c>
      <c r="B49" s="7" t="s">
        <v>10</v>
      </c>
      <c r="C49" s="15">
        <v>162</v>
      </c>
      <c r="D49" s="15">
        <v>163</v>
      </c>
      <c r="E49" s="15" t="s">
        <v>27</v>
      </c>
      <c r="F49" s="15" t="s">
        <v>27</v>
      </c>
      <c r="G49" s="15" t="s">
        <v>27</v>
      </c>
      <c r="H49" s="15" t="s">
        <v>27</v>
      </c>
      <c r="I49" s="15">
        <v>90</v>
      </c>
      <c r="J49" s="15" t="s">
        <v>27</v>
      </c>
      <c r="K49" s="15">
        <v>8</v>
      </c>
      <c r="L49" s="15">
        <v>850</v>
      </c>
      <c r="M49" s="15">
        <v>1273</v>
      </c>
    </row>
    <row r="50" spans="1:13" ht="20" customHeight="1">
      <c r="A50" s="8"/>
      <c r="B50" s="11" t="s">
        <v>14</v>
      </c>
      <c r="C50" s="18" t="s">
        <v>27</v>
      </c>
      <c r="D50" s="18" t="s">
        <v>27</v>
      </c>
      <c r="E50" s="18" t="s">
        <v>27</v>
      </c>
      <c r="F50" s="18" t="s">
        <v>27</v>
      </c>
      <c r="G50" s="18" t="s">
        <v>27</v>
      </c>
      <c r="H50" s="18" t="s">
        <v>27</v>
      </c>
      <c r="I50" s="18" t="s">
        <v>27</v>
      </c>
      <c r="J50" s="18" t="s">
        <v>27</v>
      </c>
      <c r="K50" s="18" t="s">
        <v>27</v>
      </c>
      <c r="L50" s="18" t="s">
        <v>27</v>
      </c>
      <c r="M50" s="18">
        <v>862</v>
      </c>
    </row>
    <row r="51" spans="1:13" ht="20" customHeight="1">
      <c r="A51" s="7">
        <v>12</v>
      </c>
      <c r="B51" s="7" t="s">
        <v>10</v>
      </c>
      <c r="C51" s="15">
        <v>182</v>
      </c>
      <c r="D51" s="15">
        <v>173</v>
      </c>
      <c r="E51" s="15" t="s">
        <v>27</v>
      </c>
      <c r="F51" s="15" t="s">
        <v>27</v>
      </c>
      <c r="G51" s="15" t="s">
        <v>27</v>
      </c>
      <c r="H51" s="15" t="s">
        <v>27</v>
      </c>
      <c r="I51" s="15">
        <v>91</v>
      </c>
      <c r="J51" s="15" t="s">
        <v>27</v>
      </c>
      <c r="K51" s="15">
        <v>7</v>
      </c>
      <c r="L51" s="15">
        <v>990</v>
      </c>
      <c r="M51" s="15">
        <v>1443</v>
      </c>
    </row>
    <row r="52" spans="1:13" ht="20" customHeight="1">
      <c r="A52" s="8"/>
      <c r="B52" s="11" t="s">
        <v>14</v>
      </c>
      <c r="C52" s="18" t="s">
        <v>27</v>
      </c>
      <c r="D52" s="18" t="s">
        <v>27</v>
      </c>
      <c r="E52" s="18" t="s">
        <v>27</v>
      </c>
      <c r="F52" s="18" t="s">
        <v>27</v>
      </c>
      <c r="G52" s="18" t="s">
        <v>27</v>
      </c>
      <c r="H52" s="18" t="s">
        <v>27</v>
      </c>
      <c r="I52" s="18" t="s">
        <v>27</v>
      </c>
      <c r="J52" s="18" t="s">
        <v>27</v>
      </c>
      <c r="K52" s="18" t="s">
        <v>27</v>
      </c>
      <c r="L52" s="18" t="s">
        <v>27</v>
      </c>
      <c r="M52" s="18">
        <v>927</v>
      </c>
    </row>
    <row r="53" spans="1:13" ht="20" customHeight="1">
      <c r="A53" s="7">
        <v>13</v>
      </c>
      <c r="B53" s="7" t="s">
        <v>10</v>
      </c>
      <c r="C53" s="15">
        <v>189</v>
      </c>
      <c r="D53" s="15">
        <v>207</v>
      </c>
      <c r="E53" s="15" t="s">
        <v>27</v>
      </c>
      <c r="F53" s="15" t="s">
        <v>27</v>
      </c>
      <c r="G53" s="15" t="s">
        <v>27</v>
      </c>
      <c r="H53" s="15" t="s">
        <v>27</v>
      </c>
      <c r="I53" s="15">
        <v>87</v>
      </c>
      <c r="J53" s="15" t="s">
        <v>27</v>
      </c>
      <c r="K53" s="15">
        <v>9</v>
      </c>
      <c r="L53" s="15">
        <v>1049</v>
      </c>
      <c r="M53" s="15">
        <v>1541</v>
      </c>
    </row>
    <row r="54" spans="1:13" ht="20" customHeight="1">
      <c r="A54" s="8"/>
      <c r="B54" s="11" t="s">
        <v>14</v>
      </c>
      <c r="C54" s="18" t="s">
        <v>27</v>
      </c>
      <c r="D54" s="18" t="s">
        <v>27</v>
      </c>
      <c r="E54" s="18" t="s">
        <v>27</v>
      </c>
      <c r="F54" s="18" t="s">
        <v>27</v>
      </c>
      <c r="G54" s="18" t="s">
        <v>27</v>
      </c>
      <c r="H54" s="18" t="s">
        <v>27</v>
      </c>
      <c r="I54" s="18" t="s">
        <v>27</v>
      </c>
      <c r="J54" s="18" t="s">
        <v>27</v>
      </c>
      <c r="K54" s="18" t="s">
        <v>27</v>
      </c>
      <c r="L54" s="18" t="s">
        <v>27</v>
      </c>
      <c r="M54" s="18">
        <v>919</v>
      </c>
    </row>
    <row r="55" spans="1:13" ht="20" customHeight="1">
      <c r="A55" s="7">
        <v>14</v>
      </c>
      <c r="B55" s="7" t="s">
        <v>10</v>
      </c>
      <c r="C55" s="15">
        <v>209</v>
      </c>
      <c r="D55" s="15">
        <v>206</v>
      </c>
      <c r="E55" s="15" t="s">
        <v>27</v>
      </c>
      <c r="F55" s="15" t="s">
        <v>27</v>
      </c>
      <c r="G55" s="15" t="s">
        <v>27</v>
      </c>
      <c r="H55" s="15" t="s">
        <v>27</v>
      </c>
      <c r="I55" s="15">
        <v>82</v>
      </c>
      <c r="J55" s="15" t="s">
        <v>27</v>
      </c>
      <c r="K55" s="15">
        <v>9</v>
      </c>
      <c r="L55" s="15">
        <v>1298</v>
      </c>
      <c r="M55" s="15">
        <v>1804</v>
      </c>
    </row>
    <row r="56" spans="1:13" ht="20" customHeight="1">
      <c r="A56" s="8"/>
      <c r="B56" s="11" t="s">
        <v>14</v>
      </c>
      <c r="C56" s="18" t="s">
        <v>27</v>
      </c>
      <c r="D56" s="18" t="s">
        <v>27</v>
      </c>
      <c r="E56" s="18" t="s">
        <v>27</v>
      </c>
      <c r="F56" s="18" t="s">
        <v>27</v>
      </c>
      <c r="G56" s="18" t="s">
        <v>27</v>
      </c>
      <c r="H56" s="18" t="s">
        <v>27</v>
      </c>
      <c r="I56" s="18" t="s">
        <v>27</v>
      </c>
      <c r="J56" s="18" t="s">
        <v>27</v>
      </c>
      <c r="K56" s="18" t="s">
        <v>27</v>
      </c>
      <c r="L56" s="18" t="s">
        <v>27</v>
      </c>
      <c r="M56" s="18">
        <v>987</v>
      </c>
    </row>
    <row r="57" spans="1:13" ht="20" customHeight="1">
      <c r="A57" s="7">
        <v>15</v>
      </c>
      <c r="B57" s="7" t="s">
        <v>10</v>
      </c>
      <c r="C57" s="15">
        <v>228</v>
      </c>
      <c r="D57" s="15">
        <v>219</v>
      </c>
      <c r="E57" s="15" t="s">
        <v>27</v>
      </c>
      <c r="F57" s="15" t="s">
        <v>27</v>
      </c>
      <c r="G57" s="15" t="s">
        <v>27</v>
      </c>
      <c r="H57" s="15" t="s">
        <v>27</v>
      </c>
      <c r="I57" s="15">
        <v>88</v>
      </c>
      <c r="J57" s="15" t="s">
        <v>27</v>
      </c>
      <c r="K57" s="15">
        <v>9</v>
      </c>
      <c r="L57" s="15">
        <v>1310</v>
      </c>
      <c r="M57" s="15">
        <v>1854</v>
      </c>
    </row>
    <row r="58" spans="1:13" ht="20" customHeight="1">
      <c r="A58" s="8"/>
      <c r="B58" s="12" t="s">
        <v>14</v>
      </c>
      <c r="C58" s="18" t="s">
        <v>27</v>
      </c>
      <c r="D58" s="18" t="s">
        <v>27</v>
      </c>
      <c r="E58" s="18" t="s">
        <v>27</v>
      </c>
      <c r="F58" s="18" t="s">
        <v>27</v>
      </c>
      <c r="G58" s="18" t="s">
        <v>27</v>
      </c>
      <c r="H58" s="18" t="s">
        <v>27</v>
      </c>
      <c r="I58" s="18" t="s">
        <v>27</v>
      </c>
      <c r="J58" s="18" t="s">
        <v>27</v>
      </c>
      <c r="K58" s="18" t="s">
        <v>27</v>
      </c>
      <c r="L58" s="18" t="s">
        <v>27</v>
      </c>
      <c r="M58" s="18">
        <v>976</v>
      </c>
    </row>
    <row r="59" spans="1:13" ht="20" customHeight="1">
      <c r="A59" s="7">
        <v>16</v>
      </c>
      <c r="B59" s="7" t="s">
        <v>10</v>
      </c>
      <c r="C59" s="15">
        <v>251</v>
      </c>
      <c r="D59" s="15">
        <v>223</v>
      </c>
      <c r="E59" s="15" t="s">
        <v>27</v>
      </c>
      <c r="F59" s="15" t="s">
        <v>27</v>
      </c>
      <c r="G59" s="15" t="s">
        <v>27</v>
      </c>
      <c r="H59" s="15" t="s">
        <v>27</v>
      </c>
      <c r="I59" s="15">
        <v>94</v>
      </c>
      <c r="J59" s="15" t="s">
        <v>27</v>
      </c>
      <c r="K59" s="15">
        <v>8</v>
      </c>
      <c r="L59" s="15">
        <v>1510</v>
      </c>
      <c r="M59" s="15">
        <v>2086</v>
      </c>
    </row>
    <row r="60" spans="1:13" ht="20" customHeight="1">
      <c r="A60" s="8"/>
      <c r="B60" s="12" t="s">
        <v>14</v>
      </c>
      <c r="C60" s="18" t="s">
        <v>27</v>
      </c>
      <c r="D60" s="18" t="s">
        <v>27</v>
      </c>
      <c r="E60" s="18" t="s">
        <v>27</v>
      </c>
      <c r="F60" s="18" t="s">
        <v>27</v>
      </c>
      <c r="G60" s="18" t="s">
        <v>27</v>
      </c>
      <c r="H60" s="21" t="s">
        <v>27</v>
      </c>
      <c r="I60" s="18" t="s">
        <v>27</v>
      </c>
      <c r="J60" s="18" t="s">
        <v>27</v>
      </c>
      <c r="K60" s="18" t="s">
        <v>27</v>
      </c>
      <c r="L60" s="18" t="s">
        <v>27</v>
      </c>
      <c r="M60" s="18">
        <v>984</v>
      </c>
    </row>
    <row r="61" spans="1:13" ht="20" customHeight="1">
      <c r="A61" s="4">
        <v>17</v>
      </c>
      <c r="B61" s="13" t="s">
        <v>15</v>
      </c>
      <c r="C61" s="17">
        <v>686</v>
      </c>
      <c r="D61" s="17">
        <v>361</v>
      </c>
      <c r="E61" s="17" t="s">
        <v>27</v>
      </c>
      <c r="F61" s="17">
        <v>46</v>
      </c>
      <c r="G61" s="17" t="s">
        <v>27</v>
      </c>
      <c r="H61" s="17" t="s">
        <v>27</v>
      </c>
      <c r="I61" s="17">
        <v>115</v>
      </c>
      <c r="J61" s="17" t="s">
        <v>27</v>
      </c>
      <c r="K61" s="17">
        <v>21</v>
      </c>
      <c r="L61" s="17">
        <v>1805</v>
      </c>
      <c r="M61" s="17">
        <v>3034</v>
      </c>
    </row>
    <row r="62" spans="1:13" ht="20" customHeight="1">
      <c r="A62" s="4">
        <v>18</v>
      </c>
      <c r="B62" s="13" t="s">
        <v>15</v>
      </c>
      <c r="C62" s="17">
        <v>760</v>
      </c>
      <c r="D62" s="17">
        <v>359</v>
      </c>
      <c r="E62" s="17" t="s">
        <v>27</v>
      </c>
      <c r="F62" s="17">
        <v>34</v>
      </c>
      <c r="G62" s="17" t="s">
        <v>27</v>
      </c>
      <c r="H62" s="17" t="s">
        <v>27</v>
      </c>
      <c r="I62" s="17">
        <v>121</v>
      </c>
      <c r="J62" s="17" t="s">
        <v>27</v>
      </c>
      <c r="K62" s="17">
        <v>19</v>
      </c>
      <c r="L62" s="17">
        <v>1526</v>
      </c>
      <c r="M62" s="17">
        <v>2819</v>
      </c>
    </row>
    <row r="63" spans="1:13" ht="20" customHeight="1">
      <c r="A63" s="4">
        <v>19</v>
      </c>
      <c r="B63" s="13" t="s">
        <v>15</v>
      </c>
      <c r="C63" s="17">
        <v>813</v>
      </c>
      <c r="D63" s="17">
        <v>392</v>
      </c>
      <c r="E63" s="17" t="s">
        <v>27</v>
      </c>
      <c r="F63" s="17">
        <v>34</v>
      </c>
      <c r="G63" s="17" t="s">
        <v>27</v>
      </c>
      <c r="H63" s="17" t="s">
        <v>27</v>
      </c>
      <c r="I63" s="17">
        <v>126</v>
      </c>
      <c r="J63" s="17" t="s">
        <v>27</v>
      </c>
      <c r="K63" s="17">
        <v>18</v>
      </c>
      <c r="L63" s="17">
        <v>1607</v>
      </c>
      <c r="M63" s="17">
        <v>2990</v>
      </c>
    </row>
    <row r="64" spans="1:13" ht="20" customHeight="1">
      <c r="A64" s="4">
        <v>20</v>
      </c>
      <c r="B64" s="13" t="s">
        <v>15</v>
      </c>
      <c r="C64" s="17">
        <v>863</v>
      </c>
      <c r="D64" s="17">
        <v>399</v>
      </c>
      <c r="E64" s="17" t="s">
        <v>27</v>
      </c>
      <c r="F64" s="17">
        <v>31</v>
      </c>
      <c r="G64" s="17" t="s">
        <v>27</v>
      </c>
      <c r="H64" s="17" t="s">
        <v>27</v>
      </c>
      <c r="I64" s="17">
        <v>126</v>
      </c>
      <c r="J64" s="17" t="s">
        <v>27</v>
      </c>
      <c r="K64" s="17">
        <v>18</v>
      </c>
      <c r="L64" s="17">
        <v>1481</v>
      </c>
      <c r="M64" s="17">
        <v>2918</v>
      </c>
    </row>
    <row r="65" spans="1:13" ht="20" customHeight="1">
      <c r="A65" s="4">
        <v>21</v>
      </c>
      <c r="B65" s="13" t="s">
        <v>15</v>
      </c>
      <c r="C65" s="17">
        <v>884</v>
      </c>
      <c r="D65" s="17">
        <v>446</v>
      </c>
      <c r="E65" s="17" t="s">
        <v>27</v>
      </c>
      <c r="F65" s="17">
        <v>27</v>
      </c>
      <c r="G65" s="17" t="s">
        <v>27</v>
      </c>
      <c r="H65" s="17" t="s">
        <v>27</v>
      </c>
      <c r="I65" s="17">
        <v>134</v>
      </c>
      <c r="J65" s="17" t="s">
        <v>27</v>
      </c>
      <c r="K65" s="17">
        <v>22</v>
      </c>
      <c r="L65" s="17">
        <v>1405</v>
      </c>
      <c r="M65" s="17">
        <v>2918</v>
      </c>
    </row>
    <row r="66" spans="1:13" ht="20" customHeight="1">
      <c r="A66" s="4">
        <v>22</v>
      </c>
      <c r="B66" s="13" t="s">
        <v>15</v>
      </c>
      <c r="C66" s="17">
        <v>868</v>
      </c>
      <c r="D66" s="17">
        <v>437</v>
      </c>
      <c r="E66" s="17" t="s">
        <v>27</v>
      </c>
      <c r="F66" s="17">
        <v>25</v>
      </c>
      <c r="G66" s="17" t="s">
        <v>27</v>
      </c>
      <c r="H66" s="17" t="s">
        <v>27</v>
      </c>
      <c r="I66" s="17">
        <v>136</v>
      </c>
      <c r="J66" s="17" t="s">
        <v>27</v>
      </c>
      <c r="K66" s="17">
        <v>20</v>
      </c>
      <c r="L66" s="17">
        <v>1309</v>
      </c>
      <c r="M66" s="17">
        <v>2795</v>
      </c>
    </row>
    <row r="67" spans="1:13" ht="20" customHeight="1">
      <c r="A67" s="4">
        <v>23</v>
      </c>
      <c r="B67" s="13" t="s">
        <v>15</v>
      </c>
      <c r="C67" s="17">
        <v>762</v>
      </c>
      <c r="D67" s="17">
        <v>393</v>
      </c>
      <c r="E67" s="17" t="s">
        <v>27</v>
      </c>
      <c r="F67" s="17">
        <v>29</v>
      </c>
      <c r="G67" s="17" t="s">
        <v>27</v>
      </c>
      <c r="H67" s="17" t="s">
        <v>27</v>
      </c>
      <c r="I67" s="17">
        <v>133</v>
      </c>
      <c r="J67" s="17" t="s">
        <v>27</v>
      </c>
      <c r="K67" s="17">
        <v>15</v>
      </c>
      <c r="L67" s="17">
        <v>1087</v>
      </c>
      <c r="M67" s="17">
        <v>2419</v>
      </c>
    </row>
    <row r="68" spans="1:13" ht="20" customHeight="1">
      <c r="A68" s="4">
        <v>24</v>
      </c>
      <c r="B68" s="13" t="s">
        <v>15</v>
      </c>
      <c r="C68" s="17">
        <v>772</v>
      </c>
      <c r="D68" s="17">
        <v>372</v>
      </c>
      <c r="E68" s="17" t="s">
        <v>27</v>
      </c>
      <c r="F68" s="17">
        <v>24</v>
      </c>
      <c r="G68" s="17" t="s">
        <v>27</v>
      </c>
      <c r="H68" s="17">
        <v>69</v>
      </c>
      <c r="I68" s="17">
        <v>125</v>
      </c>
      <c r="J68" s="17" t="s">
        <v>27</v>
      </c>
      <c r="K68" s="17">
        <v>20</v>
      </c>
      <c r="L68" s="17">
        <v>845</v>
      </c>
      <c r="M68" s="17">
        <v>2227</v>
      </c>
    </row>
    <row r="69" spans="1:13" ht="20" customHeight="1">
      <c r="A69" s="4">
        <v>25</v>
      </c>
      <c r="B69" s="13" t="s">
        <v>15</v>
      </c>
      <c r="C69" s="17">
        <v>723</v>
      </c>
      <c r="D69" s="17">
        <v>366</v>
      </c>
      <c r="E69" s="17" t="s">
        <v>27</v>
      </c>
      <c r="F69" s="17">
        <v>20</v>
      </c>
      <c r="G69" s="17" t="s">
        <v>27</v>
      </c>
      <c r="H69" s="17">
        <v>109</v>
      </c>
      <c r="I69" s="17">
        <v>111</v>
      </c>
      <c r="J69" s="17" t="s">
        <v>27</v>
      </c>
      <c r="K69" s="17">
        <v>8</v>
      </c>
      <c r="L69" s="17">
        <v>768</v>
      </c>
      <c r="M69" s="17">
        <v>2105</v>
      </c>
    </row>
    <row r="70" spans="1:13" ht="20" customHeight="1">
      <c r="A70" s="4">
        <v>26</v>
      </c>
      <c r="B70" s="4" t="s">
        <v>15</v>
      </c>
      <c r="C70" s="17">
        <v>668</v>
      </c>
      <c r="D70" s="17">
        <v>385</v>
      </c>
      <c r="E70" s="17" t="s">
        <v>27</v>
      </c>
      <c r="F70" s="17">
        <v>56</v>
      </c>
      <c r="G70" s="17" t="s">
        <v>27</v>
      </c>
      <c r="H70" s="17">
        <v>124</v>
      </c>
      <c r="I70" s="17">
        <v>103</v>
      </c>
      <c r="J70" s="17" t="s">
        <v>27</v>
      </c>
      <c r="K70" s="17">
        <v>15</v>
      </c>
      <c r="L70" s="17">
        <v>736</v>
      </c>
      <c r="M70" s="17">
        <v>2087</v>
      </c>
    </row>
    <row r="71" spans="1:13" ht="20" customHeight="1">
      <c r="A71" s="4">
        <v>27</v>
      </c>
      <c r="B71" s="4" t="s">
        <v>15</v>
      </c>
      <c r="C71" s="17">
        <v>644</v>
      </c>
      <c r="D71" s="17">
        <v>386</v>
      </c>
      <c r="E71" s="17" t="s">
        <v>27</v>
      </c>
      <c r="F71" s="17">
        <v>118</v>
      </c>
      <c r="G71" s="17" t="s">
        <v>27</v>
      </c>
      <c r="H71" s="17">
        <v>139</v>
      </c>
      <c r="I71" s="17">
        <v>110</v>
      </c>
      <c r="J71" s="17" t="s">
        <v>27</v>
      </c>
      <c r="K71" s="17">
        <v>17</v>
      </c>
      <c r="L71" s="17">
        <v>761</v>
      </c>
      <c r="M71" s="17">
        <v>2175</v>
      </c>
    </row>
    <row r="72" spans="1:13" ht="20" customHeight="1">
      <c r="A72" s="4">
        <v>28</v>
      </c>
      <c r="B72" s="4" t="s">
        <v>15</v>
      </c>
      <c r="C72" s="17">
        <v>625</v>
      </c>
      <c r="D72" s="17">
        <v>391</v>
      </c>
      <c r="E72" s="17" t="s">
        <v>27</v>
      </c>
      <c r="F72" s="17">
        <v>157</v>
      </c>
      <c r="G72" s="17" t="s">
        <v>27</v>
      </c>
      <c r="H72" s="17">
        <v>136</v>
      </c>
      <c r="I72" s="17">
        <v>104</v>
      </c>
      <c r="J72" s="17" t="s">
        <v>27</v>
      </c>
      <c r="K72" s="17">
        <v>12</v>
      </c>
      <c r="L72" s="17">
        <v>785</v>
      </c>
      <c r="M72" s="17">
        <v>2210</v>
      </c>
    </row>
    <row r="73" spans="1:13" ht="20" customHeight="1">
      <c r="A73" s="4">
        <v>29</v>
      </c>
      <c r="B73" s="4" t="s">
        <v>15</v>
      </c>
      <c r="C73" s="17">
        <v>639</v>
      </c>
      <c r="D73" s="17">
        <v>412</v>
      </c>
      <c r="E73" s="17" t="s">
        <v>27</v>
      </c>
      <c r="F73" s="17">
        <v>180</v>
      </c>
      <c r="G73" s="17" t="s">
        <v>27</v>
      </c>
      <c r="H73" s="17">
        <v>144</v>
      </c>
      <c r="I73" s="17">
        <v>99</v>
      </c>
      <c r="J73" s="17" t="s">
        <v>27</v>
      </c>
      <c r="K73" s="17">
        <v>13</v>
      </c>
      <c r="L73" s="17">
        <v>855</v>
      </c>
      <c r="M73" s="17">
        <v>2342</v>
      </c>
    </row>
    <row r="74" spans="1:13" ht="20" customHeight="1">
      <c r="A74" s="4">
        <v>30</v>
      </c>
      <c r="B74" s="4" t="s">
        <v>15</v>
      </c>
      <c r="C74" s="17">
        <v>628</v>
      </c>
      <c r="D74" s="17">
        <v>418</v>
      </c>
      <c r="E74" s="17">
        <v>431</v>
      </c>
      <c r="F74" s="17">
        <v>248</v>
      </c>
      <c r="G74" s="17">
        <v>164</v>
      </c>
      <c r="H74" s="17">
        <v>132</v>
      </c>
      <c r="I74" s="17">
        <v>96</v>
      </c>
      <c r="J74" s="17">
        <v>44</v>
      </c>
      <c r="K74" s="17">
        <v>14</v>
      </c>
      <c r="L74" s="17">
        <v>230</v>
      </c>
      <c r="M74" s="17">
        <v>2405</v>
      </c>
    </row>
    <row r="75" spans="1:13" ht="20" customHeight="1">
      <c r="A75" s="4">
        <v>31</v>
      </c>
      <c r="B75" s="4" t="s">
        <v>15</v>
      </c>
      <c r="C75" s="17">
        <v>602</v>
      </c>
      <c r="D75" s="17">
        <v>421</v>
      </c>
      <c r="E75" s="17">
        <v>432</v>
      </c>
      <c r="F75" s="17">
        <v>335</v>
      </c>
      <c r="G75" s="17">
        <v>187</v>
      </c>
      <c r="H75" s="17">
        <v>138</v>
      </c>
      <c r="I75" s="17">
        <v>97</v>
      </c>
      <c r="J75" s="17">
        <v>41</v>
      </c>
      <c r="K75" s="17">
        <v>11</v>
      </c>
      <c r="L75" s="17">
        <v>244</v>
      </c>
      <c r="M75" s="17">
        <v>2508</v>
      </c>
    </row>
    <row r="76" spans="1:13" ht="20" customHeight="1">
      <c r="A76" s="4" t="s">
        <v>16</v>
      </c>
      <c r="B76" s="4" t="s">
        <v>15</v>
      </c>
      <c r="C76" s="17">
        <v>551</v>
      </c>
      <c r="D76" s="17">
        <v>437</v>
      </c>
      <c r="E76" s="17">
        <v>430</v>
      </c>
      <c r="F76" s="17">
        <v>424</v>
      </c>
      <c r="G76" s="17">
        <v>187</v>
      </c>
      <c r="H76" s="17">
        <v>134</v>
      </c>
      <c r="I76" s="17">
        <v>103</v>
      </c>
      <c r="J76" s="17">
        <v>41</v>
      </c>
      <c r="K76" s="17">
        <v>11</v>
      </c>
      <c r="L76" s="17">
        <v>285</v>
      </c>
      <c r="M76" s="17">
        <v>2603</v>
      </c>
    </row>
    <row r="77" spans="1:13" ht="20" customHeight="1">
      <c r="A77" s="4">
        <v>3</v>
      </c>
      <c r="B77" s="4" t="s">
        <v>15</v>
      </c>
      <c r="C77" s="17">
        <v>474</v>
      </c>
      <c r="D77" s="17">
        <v>444</v>
      </c>
      <c r="E77" s="17">
        <v>434</v>
      </c>
      <c r="F77" s="17">
        <v>418</v>
      </c>
      <c r="G77" s="17">
        <v>169</v>
      </c>
      <c r="H77" s="17">
        <v>134</v>
      </c>
      <c r="I77" s="17">
        <v>98</v>
      </c>
      <c r="J77" s="17">
        <v>44</v>
      </c>
      <c r="K77" s="17">
        <v>13</v>
      </c>
      <c r="L77" s="17">
        <v>316</v>
      </c>
      <c r="M77" s="17">
        <v>2544</v>
      </c>
    </row>
    <row r="78" spans="1:13" ht="20" customHeight="1">
      <c r="A78" s="4">
        <v>4</v>
      </c>
      <c r="B78" s="4" t="s">
        <v>15</v>
      </c>
      <c r="C78" s="17">
        <v>429</v>
      </c>
      <c r="D78" s="17">
        <v>489</v>
      </c>
      <c r="E78" s="17">
        <v>445</v>
      </c>
      <c r="F78" s="17">
        <v>468</v>
      </c>
      <c r="G78" s="17">
        <v>161</v>
      </c>
      <c r="H78" s="17">
        <v>128</v>
      </c>
      <c r="I78" s="17">
        <v>100</v>
      </c>
      <c r="J78" s="17">
        <v>43</v>
      </c>
      <c r="K78" s="17">
        <v>8</v>
      </c>
      <c r="L78" s="17">
        <f>M78-SUM(C78:K78)</f>
        <v>428</v>
      </c>
      <c r="M78" s="17">
        <f>E39</f>
        <v>2699</v>
      </c>
    </row>
    <row r="79" spans="1:13" ht="20" customHeight="1">
      <c r="A79" s="4">
        <v>5</v>
      </c>
      <c r="B79" s="4" t="s">
        <v>15</v>
      </c>
      <c r="C79" s="17">
        <v>402</v>
      </c>
      <c r="D79" s="17">
        <v>553</v>
      </c>
      <c r="E79" s="17">
        <v>450</v>
      </c>
      <c r="F79" s="17">
        <v>587</v>
      </c>
      <c r="G79" s="17">
        <v>152</v>
      </c>
      <c r="H79" s="17">
        <v>125</v>
      </c>
      <c r="I79" s="17">
        <v>101</v>
      </c>
      <c r="J79" s="17">
        <v>38</v>
      </c>
      <c r="K79" s="17">
        <v>10</v>
      </c>
      <c r="L79" s="17">
        <f>M79-SUM(C79:K79)</f>
        <v>578</v>
      </c>
      <c r="M79" s="17">
        <f>E40</f>
        <v>2996</v>
      </c>
    </row>
    <row r="80" spans="1:13" ht="20" customHeight="1">
      <c r="A80" s="9" t="s">
        <v>25</v>
      </c>
      <c r="B80" s="14"/>
      <c r="C80" s="19"/>
      <c r="D80" s="19"/>
      <c r="E80" s="19"/>
      <c r="F80" s="19"/>
      <c r="G80" s="19"/>
      <c r="H80" s="19"/>
      <c r="I80" s="19"/>
    </row>
    <row r="81" spans="1:13" ht="20" customHeight="1">
      <c r="A81" s="1" t="s">
        <v>29</v>
      </c>
      <c r="B81" s="14"/>
      <c r="C81" s="19"/>
      <c r="D81" s="19"/>
      <c r="E81" s="19"/>
      <c r="F81" s="19"/>
      <c r="G81" s="19"/>
      <c r="H81" s="19"/>
      <c r="I81" s="19"/>
    </row>
    <row r="82" spans="1:13" ht="33.75" customHeight="1">
      <c r="A82" s="10" t="s">
        <v>26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20" customHeight="1">
      <c r="A83" s="1" t="s">
        <v>28</v>
      </c>
    </row>
    <row r="84" spans="1:13" ht="20" customHeight="1"/>
    <row r="85" spans="1:13" ht="20" customHeight="1"/>
    <row r="86" spans="1:13" ht="20" customHeight="1">
      <c r="A86" s="2" t="s">
        <v>2</v>
      </c>
      <c r="B86" s="3"/>
      <c r="C86" s="3"/>
    </row>
    <row r="87" spans="1:13" ht="20" customHeight="1">
      <c r="A87" s="2"/>
    </row>
    <row r="88" spans="1:13" ht="20" customHeight="1"/>
    <row r="89" spans="1:13" ht="20" customHeight="1">
      <c r="A89" s="3" t="s">
        <v>31</v>
      </c>
    </row>
    <row r="90" spans="1:13" ht="20" customHeight="1"/>
    <row r="91" spans="1:13" ht="20" customHeight="1"/>
    <row r="92" spans="1:13" ht="20" customHeight="1"/>
    <row r="93" spans="1:13" ht="20" customHeight="1"/>
    <row r="94" spans="1:13" ht="20" customHeight="1"/>
    <row r="95" spans="1:13" ht="20" customHeight="1"/>
    <row r="96" spans="1:13" ht="20" customHeight="1"/>
    <row r="97" spans="1:1" ht="20" customHeight="1"/>
    <row r="98" spans="1:1" ht="20" customHeight="1"/>
    <row r="99" spans="1:1" ht="20" customHeight="1"/>
    <row r="100" spans="1:1" ht="20" customHeight="1"/>
    <row r="101" spans="1:1" ht="20" customHeight="1"/>
    <row r="102" spans="1:1" ht="20" customHeight="1"/>
    <row r="103" spans="1:1" ht="20" customHeight="1"/>
    <row r="104" spans="1:1" ht="20" customHeight="1"/>
    <row r="105" spans="1:1" ht="20" customHeight="1">
      <c r="A105" s="9"/>
    </row>
    <row r="106" spans="1:1" ht="20" customHeight="1">
      <c r="A106" s="1" t="s">
        <v>28</v>
      </c>
    </row>
    <row r="107" spans="1:1" ht="20" customHeight="1"/>
    <row r="108" spans="1:1" ht="20" customHeight="1"/>
    <row r="109" spans="1:1" ht="20" customHeight="1"/>
    <row r="110" spans="1:1" ht="20" customHeight="1"/>
    <row r="111" spans="1:1" ht="20" customHeight="1"/>
    <row r="112" spans="1:1" ht="20" customHeight="1"/>
  </sheetData>
  <mergeCells count="17">
    <mergeCell ref="A82:M82"/>
    <mergeCell ref="A6:A7"/>
    <mergeCell ref="A8:A9"/>
    <mergeCell ref="A10:A11"/>
    <mergeCell ref="A12:A13"/>
    <mergeCell ref="A14:A15"/>
    <mergeCell ref="A16:A17"/>
    <mergeCell ref="A18:A19"/>
    <mergeCell ref="A20:A21"/>
    <mergeCell ref="A45:A46"/>
    <mergeCell ref="A47:A48"/>
    <mergeCell ref="A49:A50"/>
    <mergeCell ref="A51:A52"/>
    <mergeCell ref="A53:A54"/>
    <mergeCell ref="A55:A56"/>
    <mergeCell ref="A57:A58"/>
    <mergeCell ref="A59:A60"/>
  </mergeCells>
  <phoneticPr fontId="19"/>
  <pageMargins left="0.78740157480314943" right="0.78740157480314943" top="0.5625" bottom="0.78740157480314943" header="0.36458333333333326" footer="0.51181102362204722"/>
  <pageSetup paperSize="9" scale="66" fitToWidth="1" fitToHeight="1" orientation="portrait" usePrinterDefaults="1" r:id="rId1"/>
  <headerFooter alignWithMargins="0"/>
  <rowBreaks count="2" manualBreakCount="2">
    <brk id="40" max="12" man="1"/>
    <brk id="84" max="12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C2:H13"/>
  <sheetViews>
    <sheetView workbookViewId="0"/>
  </sheetViews>
  <sheetFormatPr defaultRowHeight="13.5"/>
  <cols>
    <col min="4" max="4" width="22.25" customWidth="1"/>
  </cols>
  <sheetData>
    <row r="2" spans="3:8">
      <c r="C2" s="23"/>
      <c r="D2" s="23" t="s">
        <v>4</v>
      </c>
      <c r="H2" s="26"/>
    </row>
    <row r="3" spans="3:8">
      <c r="C3" s="23" t="s">
        <v>20</v>
      </c>
      <c r="D3" s="24">
        <v>402</v>
      </c>
    </row>
    <row r="4" spans="3:8">
      <c r="C4" s="23" t="s">
        <v>22</v>
      </c>
      <c r="D4" s="24">
        <v>553</v>
      </c>
    </row>
    <row r="5" spans="3:8">
      <c r="C5" s="23" t="s">
        <v>0</v>
      </c>
      <c r="D5" s="24">
        <v>450</v>
      </c>
    </row>
    <row r="6" spans="3:8">
      <c r="C6" s="23" t="s">
        <v>23</v>
      </c>
      <c r="D6" s="24">
        <v>587</v>
      </c>
    </row>
    <row r="7" spans="3:8">
      <c r="C7" s="23" t="s">
        <v>17</v>
      </c>
      <c r="D7" s="24">
        <v>152</v>
      </c>
    </row>
    <row r="8" spans="3:8">
      <c r="C8" s="23" t="s">
        <v>11</v>
      </c>
      <c r="D8" s="24">
        <v>125</v>
      </c>
    </row>
    <row r="9" spans="3:8">
      <c r="C9" s="23" t="s">
        <v>3</v>
      </c>
      <c r="D9" s="24">
        <v>101</v>
      </c>
    </row>
    <row r="10" spans="3:8">
      <c r="C10" s="23" t="s">
        <v>6</v>
      </c>
      <c r="D10" s="24">
        <v>38</v>
      </c>
    </row>
    <row r="11" spans="3:8">
      <c r="C11" t="s">
        <v>24</v>
      </c>
      <c r="D11" s="25">
        <v>10</v>
      </c>
    </row>
    <row r="12" spans="3:8">
      <c r="C12" t="s">
        <v>21</v>
      </c>
      <c r="D12" s="25">
        <v>578</v>
      </c>
    </row>
    <row r="13" spans="3:8">
      <c r="C13" t="s">
        <v>1</v>
      </c>
      <c r="D13" s="26">
        <v>2996</v>
      </c>
    </row>
  </sheetData>
  <phoneticPr fontId="19"/>
  <pageMargins left="0.7" right="0.7" top="0.75" bottom="0.75" header="0.3" footer="0.3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外国人住民人口</vt:lpstr>
      <vt:lpstr>円グラフ</vt:lpstr>
    </vt:vector>
  </TitlesOfParts>
  <Company>神栖町役場</Company>
  <LinksUpToDate>false</LinksUpToDate>
  <SharedDoc>false</SharedDoc>
  <HyperlinksChanged>false</HyperlinksChanged>
  <AppVersion>3.3.8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0721</dc:creator>
  <cp:lastModifiedBy>増田　麻帆</cp:lastModifiedBy>
  <cp:lastPrinted>2017-03-27T02:03:28Z</cp:lastPrinted>
  <dcterms:created xsi:type="dcterms:W3CDTF">2006-03-03T04:47:55Z</dcterms:created>
  <dcterms:modified xsi:type="dcterms:W3CDTF">2024-02-05T06:27:37Z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0" baseType="lpwstr">
      <vt:lpwstr>2.1.12.0</vt:lpwstr>
      <vt:lpwstr>2.1.13.0</vt:lpwstr>
      <vt:lpwstr>2.1.14.0</vt:lpwstr>
      <vt:lpwstr>2.1.4.0</vt:lpwstr>
      <vt:lpwstr>2.1.7.0</vt:lpwstr>
      <vt:lpwstr>2.1.9.0</vt:lpwstr>
      <vt:lpwstr>3.1.2.0</vt:lpwstr>
      <vt:lpwstr>3.1.6.0</vt:lpwstr>
      <vt:lpwstr>3.1.9.0</vt:lpwstr>
      <vt:lpwstr>5.0.1.0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2024-02-05T06:27:37Z</vt:filetime>
  </property>
</Properties>
</file>