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2135" windowHeight="11580"/>
  </bookViews>
  <sheets>
    <sheet name="02町丁字別" sheetId="4" r:id="rId1"/>
    <sheet name="03年齢別" sheetId="7" r:id="rId2"/>
    <sheet name="04地区別" sheetId="6" r:id="rId3"/>
  </sheets>
  <definedNames>
    <definedName name="_xlnm.Print_Area" localSheetId="0">'02町丁字別'!$A$1:$L$57</definedName>
    <definedName name="_xlnm.Print_Area" localSheetId="1">'03年齢別'!$A$1:$H$59</definedName>
    <definedName name="_xlnm.Print_Titles" localSheetId="0">'02町丁字別'!$1:$5</definedName>
    <definedName name="_xlnm.Print_Titles" localSheetId="2">'04地区別'!$1:$5</definedName>
  </definedNames>
  <calcPr calcId="145621"/>
</workbook>
</file>

<file path=xl/sharedStrings.xml><?xml version="1.0" encoding="utf-8"?>
<sst xmlns:r="http://schemas.openxmlformats.org/officeDocument/2006/relationships" xmlns="http://schemas.openxmlformats.org/spreadsheetml/2006/main" count="235" uniqueCount="235">
  <si>
    <t>神栖四丁目</t>
  </si>
  <si>
    <t>堀割二丁目</t>
  </si>
  <si>
    <t>神　栖　市　の　町　丁　字　別　人　口（住民基本台帳人口）</t>
    <rPh sb="0" eb="1">
      <t>カミ</t>
    </rPh>
    <rPh sb="2" eb="3">
      <t>ス</t>
    </rPh>
    <rPh sb="4" eb="5">
      <t>シ</t>
    </rPh>
    <rPh sb="8" eb="9">
      <t>マチ</t>
    </rPh>
    <rPh sb="16" eb="17">
      <t>ヒト</t>
    </rPh>
    <rPh sb="18" eb="19">
      <t>クチ</t>
    </rPh>
    <rPh sb="20" eb="22">
      <t>ジュウミン</t>
    </rPh>
    <rPh sb="22" eb="24">
      <t>キホン</t>
    </rPh>
    <rPh sb="24" eb="26">
      <t>ダイチョウ</t>
    </rPh>
    <rPh sb="26" eb="28">
      <t>ジンコウ</t>
    </rPh>
    <phoneticPr fontId="19"/>
  </si>
  <si>
    <t>女　性</t>
    <rPh sb="0" eb="1">
      <t>オンナ</t>
    </rPh>
    <rPh sb="1" eb="3">
      <t>ダンセイ</t>
    </rPh>
    <phoneticPr fontId="19"/>
  </si>
  <si>
    <t>深芝南五丁目</t>
    <rPh sb="0" eb="1">
      <t>フカ</t>
    </rPh>
    <rPh sb="1" eb="2">
      <t>シバ</t>
    </rPh>
    <rPh sb="2" eb="3">
      <t>ミナミ</t>
    </rPh>
    <rPh sb="3" eb="4">
      <t>５</t>
    </rPh>
    <rPh sb="4" eb="6">
      <t>チョウメ</t>
    </rPh>
    <phoneticPr fontId="19"/>
  </si>
  <si>
    <t>西前宿</t>
    <rPh sb="0" eb="2">
      <t>ニシマエ</t>
    </rPh>
    <rPh sb="2" eb="3">
      <t>ヤド</t>
    </rPh>
    <phoneticPr fontId="19"/>
  </si>
  <si>
    <t>資料：政策企画課０２９９（９０）１１２０</t>
    <rPh sb="3" eb="5">
      <t>セイサク</t>
    </rPh>
    <rPh sb="5" eb="7">
      <t>キカク</t>
    </rPh>
    <rPh sb="7" eb="8">
      <t>カ</t>
    </rPh>
    <phoneticPr fontId="19"/>
  </si>
  <si>
    <t>東松下</t>
    <rPh sb="0" eb="1">
      <t>ヒガシ</t>
    </rPh>
    <rPh sb="1" eb="3">
      <t>マツシタ</t>
    </rPh>
    <phoneticPr fontId="19"/>
  </si>
  <si>
    <t>女</t>
  </si>
  <si>
    <t>土合本町四丁目(中)</t>
    <rPh sb="0" eb="2">
      <t>ドアイ</t>
    </rPh>
    <rPh sb="2" eb="4">
      <t>ホンチョウ</t>
    </rPh>
    <rPh sb="4" eb="7">
      <t>ヨンチョウメ</t>
    </rPh>
    <rPh sb="8" eb="9">
      <t>ナカ</t>
    </rPh>
    <phoneticPr fontId="19"/>
  </si>
  <si>
    <t>太田新町一丁目</t>
    <rPh sb="0" eb="2">
      <t>オオタ</t>
    </rPh>
    <rPh sb="2" eb="4">
      <t>シンチョウ</t>
    </rPh>
    <rPh sb="4" eb="7">
      <t>イッチョウメ</t>
    </rPh>
    <phoneticPr fontId="19"/>
  </si>
  <si>
    <t>男</t>
  </si>
  <si>
    <t>（単位：世帯，人）</t>
    <rPh sb="1" eb="3">
      <t>タンイ</t>
    </rPh>
    <rPh sb="4" eb="6">
      <t>セタイ</t>
    </rPh>
    <rPh sb="7" eb="8">
      <t>ヒト</t>
    </rPh>
    <phoneticPr fontId="19"/>
  </si>
  <si>
    <t>総数</t>
  </si>
  <si>
    <t>賀</t>
  </si>
  <si>
    <t>大野原七丁目</t>
    <rPh sb="3" eb="4">
      <t>ナナ</t>
    </rPh>
    <phoneticPr fontId="19"/>
  </si>
  <si>
    <t>新港</t>
    <rPh sb="0" eb="2">
      <t>シンコウ</t>
    </rPh>
    <phoneticPr fontId="19"/>
  </si>
  <si>
    <t>人口</t>
  </si>
  <si>
    <t>町丁字名</t>
  </si>
  <si>
    <t>世帯数</t>
  </si>
  <si>
    <t>知手中央一丁目</t>
  </si>
  <si>
    <t>横　瀬</t>
  </si>
  <si>
    <t>神栖三丁目</t>
  </si>
  <si>
    <t>大野原中央三丁目</t>
    <rPh sb="0" eb="3">
      <t>オオノハラ</t>
    </rPh>
    <rPh sb="3" eb="5">
      <t>チュウオウ</t>
    </rPh>
    <rPh sb="5" eb="8">
      <t>サンチョウメ</t>
    </rPh>
    <phoneticPr fontId="19"/>
  </si>
  <si>
    <t>上中</t>
    <rPh sb="0" eb="2">
      <t>ウエナカ</t>
    </rPh>
    <phoneticPr fontId="19"/>
  </si>
  <si>
    <t>柳堀</t>
    <rPh sb="0" eb="1">
      <t>ヤナギ</t>
    </rPh>
    <rPh sb="1" eb="2">
      <t>ホリ</t>
    </rPh>
    <phoneticPr fontId="19"/>
  </si>
  <si>
    <t>日　川</t>
  </si>
  <si>
    <t>深芝南一丁目</t>
  </si>
  <si>
    <t>萩　原</t>
  </si>
  <si>
    <t>大野原中央一丁目</t>
    <rPh sb="0" eb="3">
      <t>オオノハラ</t>
    </rPh>
    <rPh sb="3" eb="5">
      <t>チュウオウ</t>
    </rPh>
    <rPh sb="5" eb="8">
      <t>イッチョウメ</t>
    </rPh>
    <phoneticPr fontId="19"/>
  </si>
  <si>
    <t>深　芝</t>
  </si>
  <si>
    <t>深芝南四丁目</t>
    <rPh sb="0" eb="1">
      <t>フカ</t>
    </rPh>
    <rPh sb="1" eb="2">
      <t>シバ</t>
    </rPh>
    <rPh sb="2" eb="3">
      <t>ミナミ</t>
    </rPh>
    <rPh sb="3" eb="6">
      <t>４チョウメ</t>
    </rPh>
    <phoneticPr fontId="19"/>
  </si>
  <si>
    <t>芝　崎</t>
  </si>
  <si>
    <t>石　神</t>
  </si>
  <si>
    <t>深芝南二丁目</t>
  </si>
  <si>
    <t>知手中央8,9,10丁目その他</t>
    <rPh sb="0" eb="1">
      <t>チ</t>
    </rPh>
    <rPh sb="1" eb="2">
      <t>テ</t>
    </rPh>
    <rPh sb="2" eb="4">
      <t>チュウオウ</t>
    </rPh>
    <rPh sb="10" eb="12">
      <t>チョウメ</t>
    </rPh>
    <rPh sb="12" eb="15">
      <t>ソノタ</t>
    </rPh>
    <phoneticPr fontId="19"/>
  </si>
  <si>
    <t>知手中央二丁目</t>
  </si>
  <si>
    <t>高　浜</t>
  </si>
  <si>
    <t>土合西（矢田部）</t>
    <rPh sb="0" eb="2">
      <t>ドアイ</t>
    </rPh>
    <rPh sb="2" eb="3">
      <t>ニシ</t>
    </rPh>
    <rPh sb="4" eb="7">
      <t>ヤタベ</t>
    </rPh>
    <phoneticPr fontId="19"/>
  </si>
  <si>
    <t>東深芝</t>
    <rPh sb="0" eb="1">
      <t>ヒガシ</t>
    </rPh>
    <rPh sb="1" eb="3">
      <t>フカシバ</t>
    </rPh>
    <phoneticPr fontId="19"/>
  </si>
  <si>
    <t>横瀬</t>
    <rPh sb="0" eb="2">
      <t>ヨコセ</t>
    </rPh>
    <phoneticPr fontId="19"/>
  </si>
  <si>
    <t>深芝南三丁目</t>
  </si>
  <si>
    <t>大野原中央二丁目</t>
    <rPh sb="0" eb="3">
      <t>オオノハラ</t>
    </rPh>
    <rPh sb="3" eb="5">
      <t>チュウオウ</t>
    </rPh>
    <rPh sb="5" eb="6">
      <t>ニ</t>
    </rPh>
    <rPh sb="6" eb="8">
      <t>チョウメ</t>
    </rPh>
    <phoneticPr fontId="19"/>
  </si>
  <si>
    <t>田　畑</t>
  </si>
  <si>
    <t>平　泉</t>
  </si>
  <si>
    <t>木　崎</t>
  </si>
  <si>
    <t>溝　口</t>
  </si>
  <si>
    <t>平泉東二丁目</t>
    <rPh sb="0" eb="2">
      <t>ヒライズミ</t>
    </rPh>
    <rPh sb="2" eb="3">
      <t>ヒガシ</t>
    </rPh>
    <rPh sb="3" eb="6">
      <t>ニチョウメ</t>
    </rPh>
    <phoneticPr fontId="19"/>
  </si>
  <si>
    <t>大野原一丁目</t>
  </si>
  <si>
    <t>居　切</t>
  </si>
  <si>
    <t>知手中央十丁目</t>
  </si>
  <si>
    <t>大野原六丁目</t>
    <rPh sb="3" eb="4">
      <t>ロク</t>
    </rPh>
    <phoneticPr fontId="19"/>
  </si>
  <si>
    <t>地区名</t>
    <rPh sb="0" eb="1">
      <t>チ</t>
    </rPh>
    <rPh sb="1" eb="2">
      <t>ク</t>
    </rPh>
    <rPh sb="2" eb="3">
      <t>メイ</t>
    </rPh>
    <phoneticPr fontId="19"/>
  </si>
  <si>
    <t>奥野谷</t>
  </si>
  <si>
    <t>東和田</t>
  </si>
  <si>
    <t>下幡木</t>
  </si>
  <si>
    <t>知手中央三丁目</t>
  </si>
  <si>
    <t>知　手</t>
  </si>
  <si>
    <t>知手中央六丁目</t>
  </si>
  <si>
    <t>鰐　川</t>
  </si>
  <si>
    <t>東深芝</t>
  </si>
  <si>
    <t>100以上</t>
    <rPh sb="3" eb="5">
      <t>イジョウ</t>
    </rPh>
    <phoneticPr fontId="31"/>
  </si>
  <si>
    <t>西仲島</t>
    <rPh sb="0" eb="1">
      <t>ニシ</t>
    </rPh>
    <rPh sb="1" eb="3">
      <t>ナカジマ</t>
    </rPh>
    <phoneticPr fontId="19"/>
  </si>
  <si>
    <t>砂山</t>
    <rPh sb="0" eb="2">
      <t>スナヤマ</t>
    </rPh>
    <phoneticPr fontId="19"/>
  </si>
  <si>
    <t>十町歩</t>
    <rPh sb="0" eb="1">
      <t>ジュウ</t>
    </rPh>
    <rPh sb="1" eb="2">
      <t>チョウ</t>
    </rPh>
    <rPh sb="2" eb="3">
      <t>フ</t>
    </rPh>
    <phoneticPr fontId="19"/>
  </si>
  <si>
    <t>南　浜</t>
  </si>
  <si>
    <t>須田団地</t>
    <rPh sb="0" eb="2">
      <t>スダ</t>
    </rPh>
    <rPh sb="2" eb="4">
      <t>ダンチ</t>
    </rPh>
    <phoneticPr fontId="19"/>
  </si>
  <si>
    <t>大野原二丁目</t>
  </si>
  <si>
    <t>知手中央四丁目</t>
  </si>
  <si>
    <t>大野原八丁目</t>
    <rPh sb="3" eb="4">
      <t>ハチ</t>
    </rPh>
    <phoneticPr fontId="19"/>
  </si>
  <si>
    <t>大野原三丁目</t>
  </si>
  <si>
    <t>知手中央五丁目</t>
  </si>
  <si>
    <t>西宝山</t>
    <rPh sb="0" eb="1">
      <t>ニシ</t>
    </rPh>
    <rPh sb="1" eb="2">
      <t>ホウ</t>
    </rPh>
    <rPh sb="2" eb="3">
      <t>ヤマ</t>
    </rPh>
    <phoneticPr fontId="19"/>
  </si>
  <si>
    <t>東町</t>
    <rPh sb="0" eb="1">
      <t>ヒガシ</t>
    </rPh>
    <rPh sb="1" eb="2">
      <t>マチ</t>
    </rPh>
    <phoneticPr fontId="19"/>
  </si>
  <si>
    <t>大野原四丁目</t>
  </si>
  <si>
    <t>男</t>
    <rPh sb="0" eb="1">
      <t>オトコ</t>
    </rPh>
    <phoneticPr fontId="19"/>
  </si>
  <si>
    <t>大野原五丁目</t>
    <rPh sb="3" eb="4">
      <t>ゴ</t>
    </rPh>
    <phoneticPr fontId="19"/>
  </si>
  <si>
    <t>知手中央七丁目</t>
  </si>
  <si>
    <t>知手中央八丁目</t>
  </si>
  <si>
    <t>息　栖</t>
  </si>
  <si>
    <t>知手中央九丁目</t>
  </si>
  <si>
    <t>堀割一丁目</t>
  </si>
  <si>
    <t>矢田部</t>
    <rPh sb="0" eb="3">
      <t>ヤタベ</t>
    </rPh>
    <phoneticPr fontId="19"/>
  </si>
  <si>
    <t>堀割三丁目</t>
    <rPh sb="2" eb="3">
      <t>サン</t>
    </rPh>
    <phoneticPr fontId="19"/>
  </si>
  <si>
    <t>筒　井</t>
  </si>
  <si>
    <t>平泉東一丁目</t>
    <rPh sb="0" eb="2">
      <t>ヒライズミ</t>
    </rPh>
    <rPh sb="2" eb="3">
      <t>ヒガシ</t>
    </rPh>
    <rPh sb="3" eb="6">
      <t>イッチョウメ</t>
    </rPh>
    <phoneticPr fontId="19"/>
  </si>
  <si>
    <t>東明神町</t>
    <rPh sb="0" eb="1">
      <t>ヒガシ</t>
    </rPh>
    <rPh sb="1" eb="3">
      <t>ミョウジン</t>
    </rPh>
    <rPh sb="3" eb="4">
      <t>マチ</t>
    </rPh>
    <phoneticPr fontId="19"/>
  </si>
  <si>
    <t>大野原中央四丁目</t>
    <rPh sb="0" eb="3">
      <t>オオノハラ</t>
    </rPh>
    <rPh sb="3" eb="5">
      <t>チュウオウ</t>
    </rPh>
    <rPh sb="5" eb="8">
      <t>ヨンチョウメ</t>
    </rPh>
    <phoneticPr fontId="19"/>
  </si>
  <si>
    <t>平泉東三丁目</t>
    <rPh sb="0" eb="2">
      <t>ヒライズミ</t>
    </rPh>
    <rPh sb="2" eb="3">
      <t>ヒガシ</t>
    </rPh>
    <rPh sb="3" eb="6">
      <t>サンチョウメ</t>
    </rPh>
    <phoneticPr fontId="19"/>
  </si>
  <si>
    <t>神栖二丁目</t>
    <rPh sb="0" eb="1">
      <t>カミ</t>
    </rPh>
    <rPh sb="1" eb="2">
      <t>ス</t>
    </rPh>
    <rPh sb="2" eb="3">
      <t>２</t>
    </rPh>
    <rPh sb="3" eb="4">
      <t>チョウ</t>
    </rPh>
    <rPh sb="4" eb="5">
      <t>メ</t>
    </rPh>
    <phoneticPr fontId="19"/>
  </si>
  <si>
    <t>大野原中央五丁目</t>
    <rPh sb="0" eb="3">
      <t>オオノハラ</t>
    </rPh>
    <rPh sb="3" eb="5">
      <t>チュウオウ</t>
    </rPh>
    <rPh sb="5" eb="8">
      <t>ゴチョウメ</t>
    </rPh>
    <phoneticPr fontId="19"/>
  </si>
  <si>
    <t>清水</t>
    <rPh sb="0" eb="2">
      <t>シミズ</t>
    </rPh>
    <phoneticPr fontId="19"/>
  </si>
  <si>
    <t>神栖一丁目</t>
  </si>
  <si>
    <t>明神前</t>
    <rPh sb="0" eb="2">
      <t>ミョウジン</t>
    </rPh>
    <rPh sb="2" eb="3">
      <t>マエ</t>
    </rPh>
    <phoneticPr fontId="19"/>
  </si>
  <si>
    <t>大野原中央六丁目</t>
    <rPh sb="0" eb="3">
      <t>オオノハラ</t>
    </rPh>
    <rPh sb="3" eb="5">
      <t>チュウオウ</t>
    </rPh>
    <rPh sb="5" eb="8">
      <t>ロクチョウメ</t>
    </rPh>
    <phoneticPr fontId="19"/>
  </si>
  <si>
    <t>神栖区域計</t>
    <rPh sb="0" eb="2">
      <t>カミス</t>
    </rPh>
    <rPh sb="2" eb="4">
      <t>クイキ</t>
    </rPh>
    <rPh sb="4" eb="5">
      <t>ケイ</t>
    </rPh>
    <phoneticPr fontId="19"/>
  </si>
  <si>
    <t>波　崎</t>
    <rPh sb="0" eb="1">
      <t>ナミ</t>
    </rPh>
    <rPh sb="2" eb="3">
      <t>ザキ</t>
    </rPh>
    <phoneticPr fontId="19"/>
  </si>
  <si>
    <t>土合本町四丁目</t>
    <rPh sb="0" eb="2">
      <t>ドアイ</t>
    </rPh>
    <rPh sb="2" eb="4">
      <t>ホンチョウ</t>
    </rPh>
    <rPh sb="4" eb="7">
      <t>ヨンチョウメ</t>
    </rPh>
    <phoneticPr fontId="19"/>
  </si>
  <si>
    <t>波崎新港</t>
    <rPh sb="0" eb="2">
      <t>ハサキ</t>
    </rPh>
    <rPh sb="2" eb="4">
      <t>シンミナト</t>
    </rPh>
    <phoneticPr fontId="19"/>
  </si>
  <si>
    <t>土合本町五丁目</t>
    <rPh sb="0" eb="2">
      <t>ドアイ</t>
    </rPh>
    <rPh sb="2" eb="4">
      <t>ホンチョウ</t>
    </rPh>
    <rPh sb="4" eb="7">
      <t>ゴチョウメ</t>
    </rPh>
    <phoneticPr fontId="19"/>
  </si>
  <si>
    <t>太　田</t>
    <rPh sb="0" eb="1">
      <t>フトシ</t>
    </rPh>
    <rPh sb="2" eb="3">
      <t>タ</t>
    </rPh>
    <phoneticPr fontId="19"/>
  </si>
  <si>
    <t>神　栖　市　の　人　口　（　年　齢　別　）　</t>
    <rPh sb="0" eb="1">
      <t>カミ</t>
    </rPh>
    <rPh sb="2" eb="3">
      <t>ス</t>
    </rPh>
    <rPh sb="4" eb="5">
      <t>シ</t>
    </rPh>
    <rPh sb="8" eb="9">
      <t>ジン</t>
    </rPh>
    <rPh sb="10" eb="11">
      <t>クチ</t>
    </rPh>
    <rPh sb="14" eb="15">
      <t>トシ</t>
    </rPh>
    <rPh sb="16" eb="17">
      <t>ヨワイ</t>
    </rPh>
    <rPh sb="18" eb="19">
      <t>ベツ</t>
    </rPh>
    <phoneticPr fontId="19"/>
  </si>
  <si>
    <t>土合東一丁目</t>
    <rPh sb="0" eb="2">
      <t>ドアイ</t>
    </rPh>
    <rPh sb="2" eb="3">
      <t>ヒガシ</t>
    </rPh>
    <rPh sb="3" eb="6">
      <t>イッチョウメ</t>
    </rPh>
    <phoneticPr fontId="19"/>
  </si>
  <si>
    <t>土合東二丁目</t>
    <rPh sb="0" eb="2">
      <t>ドアイ</t>
    </rPh>
    <rPh sb="2" eb="3">
      <t>ヒガシ</t>
    </rPh>
    <rPh sb="3" eb="6">
      <t>ニチョウメ</t>
    </rPh>
    <phoneticPr fontId="19"/>
  </si>
  <si>
    <t>石津</t>
    <rPh sb="0" eb="2">
      <t>イシヅ</t>
    </rPh>
    <phoneticPr fontId="19"/>
  </si>
  <si>
    <t>太田新町二丁目</t>
    <rPh sb="0" eb="2">
      <t>オオタ</t>
    </rPh>
    <rPh sb="2" eb="4">
      <t>シンチョウ</t>
    </rPh>
    <rPh sb="4" eb="7">
      <t>ニチョウメ</t>
    </rPh>
    <phoneticPr fontId="19"/>
  </si>
  <si>
    <t>土合西一丁目</t>
    <rPh sb="0" eb="2">
      <t>ドアイ</t>
    </rPh>
    <rPh sb="2" eb="3">
      <t>ニシ</t>
    </rPh>
    <rPh sb="3" eb="6">
      <t>イッチョウメ</t>
    </rPh>
    <phoneticPr fontId="19"/>
  </si>
  <si>
    <t>太田新町三丁目</t>
    <rPh sb="0" eb="2">
      <t>オオタ</t>
    </rPh>
    <rPh sb="2" eb="4">
      <t>シンチョウ</t>
    </rPh>
    <rPh sb="4" eb="7">
      <t>サンチョウメ</t>
    </rPh>
    <phoneticPr fontId="19"/>
  </si>
  <si>
    <t>土合西二丁目</t>
    <rPh sb="0" eb="2">
      <t>ドアイ</t>
    </rPh>
    <rPh sb="2" eb="3">
      <t>ニシ</t>
    </rPh>
    <rPh sb="3" eb="6">
      <t>ニチョウメ</t>
    </rPh>
    <phoneticPr fontId="19"/>
  </si>
  <si>
    <t>波崎区域計</t>
    <rPh sb="0" eb="2">
      <t>ハサキ</t>
    </rPh>
    <rPh sb="2" eb="4">
      <t>クイキ</t>
    </rPh>
    <rPh sb="4" eb="5">
      <t>ケイ</t>
    </rPh>
    <phoneticPr fontId="19"/>
  </si>
  <si>
    <t>太田新町四丁目</t>
    <rPh sb="0" eb="2">
      <t>オオタ</t>
    </rPh>
    <rPh sb="2" eb="4">
      <t>シンチョウ</t>
    </rPh>
    <rPh sb="4" eb="7">
      <t>ヨンチョウメ</t>
    </rPh>
    <phoneticPr fontId="19"/>
  </si>
  <si>
    <t>土合西三丁目</t>
    <rPh sb="0" eb="2">
      <t>ドアイ</t>
    </rPh>
    <rPh sb="2" eb="3">
      <t>ニシ</t>
    </rPh>
    <rPh sb="3" eb="6">
      <t>サンチョウメ</t>
    </rPh>
    <phoneticPr fontId="19"/>
  </si>
  <si>
    <t>太田新町五丁目</t>
    <rPh sb="0" eb="2">
      <t>オオダ</t>
    </rPh>
    <rPh sb="2" eb="4">
      <t>シンチョウ</t>
    </rPh>
    <rPh sb="4" eb="7">
      <t>ゴチョウメ</t>
    </rPh>
    <phoneticPr fontId="19"/>
  </si>
  <si>
    <t>土合西四丁目</t>
    <rPh sb="0" eb="2">
      <t>ドアイ</t>
    </rPh>
    <rPh sb="2" eb="3">
      <t>ニシ</t>
    </rPh>
    <rPh sb="3" eb="6">
      <t>ヨンチョウメ</t>
    </rPh>
    <phoneticPr fontId="19"/>
  </si>
  <si>
    <t>須　田</t>
    <rPh sb="0" eb="1">
      <t>ス</t>
    </rPh>
    <rPh sb="2" eb="3">
      <t>タ</t>
    </rPh>
    <phoneticPr fontId="19"/>
  </si>
  <si>
    <t>土合南一丁目</t>
    <rPh sb="0" eb="2">
      <t>ドアイ</t>
    </rPh>
    <rPh sb="2" eb="3">
      <t>ミナミ</t>
    </rPh>
    <rPh sb="3" eb="6">
      <t>イッチョウメ</t>
    </rPh>
    <phoneticPr fontId="19"/>
  </si>
  <si>
    <t>若松中央一丁目</t>
    <rPh sb="0" eb="2">
      <t>ワカマツ</t>
    </rPh>
    <rPh sb="2" eb="4">
      <t>チュウオウ</t>
    </rPh>
    <rPh sb="4" eb="7">
      <t>イッチョウメ</t>
    </rPh>
    <phoneticPr fontId="19"/>
  </si>
  <si>
    <t>土合南二丁目</t>
    <rPh sb="0" eb="2">
      <t>ドアイ</t>
    </rPh>
    <rPh sb="2" eb="3">
      <t>ミナミ</t>
    </rPh>
    <rPh sb="3" eb="6">
      <t>ニチョウメ</t>
    </rPh>
    <phoneticPr fontId="19"/>
  </si>
  <si>
    <t>若松中央二丁目</t>
    <rPh sb="0" eb="2">
      <t>ワカマツ</t>
    </rPh>
    <rPh sb="2" eb="4">
      <t>チュウオウ</t>
    </rPh>
    <rPh sb="4" eb="7">
      <t>ニチョウメ</t>
    </rPh>
    <phoneticPr fontId="19"/>
  </si>
  <si>
    <t>土合南三丁目</t>
    <rPh sb="0" eb="2">
      <t>ドアイ</t>
    </rPh>
    <rPh sb="2" eb="3">
      <t>ミナミ</t>
    </rPh>
    <rPh sb="3" eb="6">
      <t>サンチョウメ</t>
    </rPh>
    <phoneticPr fontId="19"/>
  </si>
  <si>
    <t>若松中央三丁目</t>
    <rPh sb="0" eb="2">
      <t>ワカマツ</t>
    </rPh>
    <rPh sb="2" eb="4">
      <t>チュウオウ</t>
    </rPh>
    <rPh sb="4" eb="7">
      <t>サンチョウメ</t>
    </rPh>
    <phoneticPr fontId="19"/>
  </si>
  <si>
    <t>土合北一丁目</t>
    <rPh sb="0" eb="2">
      <t>ドアイ</t>
    </rPh>
    <rPh sb="2" eb="3">
      <t>キタ</t>
    </rPh>
    <rPh sb="3" eb="6">
      <t>イッチョウメ</t>
    </rPh>
    <phoneticPr fontId="19"/>
  </si>
  <si>
    <t>若松中央四丁目</t>
    <rPh sb="0" eb="2">
      <t>ワカマツ</t>
    </rPh>
    <rPh sb="2" eb="4">
      <t>チュウオウ</t>
    </rPh>
    <rPh sb="4" eb="7">
      <t>ヨンチョウメ</t>
    </rPh>
    <phoneticPr fontId="19"/>
  </si>
  <si>
    <t>土合北二丁目</t>
    <rPh sb="0" eb="2">
      <t>ドアイ</t>
    </rPh>
    <rPh sb="2" eb="3">
      <t>キタ</t>
    </rPh>
    <rPh sb="3" eb="6">
      <t>ニチョウメ</t>
    </rPh>
    <phoneticPr fontId="19"/>
  </si>
  <si>
    <t>若松中央五丁目</t>
    <rPh sb="0" eb="2">
      <t>ワカマツ</t>
    </rPh>
    <rPh sb="2" eb="4">
      <t>チュウオウ</t>
    </rPh>
    <rPh sb="4" eb="7">
      <t>ゴチョウメ</t>
    </rPh>
    <phoneticPr fontId="19"/>
  </si>
  <si>
    <t>芝崎</t>
    <rPh sb="0" eb="2">
      <t>シバサキ</t>
    </rPh>
    <phoneticPr fontId="19"/>
  </si>
  <si>
    <t>土合中央一丁目</t>
    <rPh sb="0" eb="2">
      <t>ドアイ</t>
    </rPh>
    <rPh sb="2" eb="4">
      <t>チュウオウ</t>
    </rPh>
    <rPh sb="4" eb="7">
      <t>イッチョウメ</t>
    </rPh>
    <phoneticPr fontId="19"/>
  </si>
  <si>
    <t>柳　川</t>
    <rPh sb="0" eb="1">
      <t>ヤナギ</t>
    </rPh>
    <rPh sb="2" eb="3">
      <t>カワ</t>
    </rPh>
    <phoneticPr fontId="19"/>
  </si>
  <si>
    <t>土合中央二丁目</t>
    <rPh sb="0" eb="2">
      <t>ドアイ</t>
    </rPh>
    <rPh sb="2" eb="4">
      <t>チュウオウ</t>
    </rPh>
    <rPh sb="4" eb="7">
      <t>ニチョウメ</t>
    </rPh>
    <phoneticPr fontId="19"/>
  </si>
  <si>
    <t>柳川中央一丁目</t>
    <rPh sb="0" eb="2">
      <t>ヤナガワ</t>
    </rPh>
    <rPh sb="2" eb="4">
      <t>チュウオウ</t>
    </rPh>
    <rPh sb="4" eb="7">
      <t>イッチョウメ</t>
    </rPh>
    <phoneticPr fontId="19"/>
  </si>
  <si>
    <t>土合中央三丁目</t>
    <rPh sb="0" eb="2">
      <t>ドアイ</t>
    </rPh>
    <rPh sb="2" eb="4">
      <t>チュウオウ</t>
    </rPh>
    <rPh sb="4" eb="7">
      <t>サンチョウメ</t>
    </rPh>
    <phoneticPr fontId="19"/>
  </si>
  <si>
    <t>仲舎利</t>
    <rPh sb="0" eb="1">
      <t>ナカ</t>
    </rPh>
    <rPh sb="1" eb="3">
      <t>シャリ</t>
    </rPh>
    <phoneticPr fontId="19"/>
  </si>
  <si>
    <t>柳川中央二丁目</t>
    <rPh sb="0" eb="2">
      <t>ヤナガワ</t>
    </rPh>
    <rPh sb="2" eb="4">
      <t>チュウオウ</t>
    </rPh>
    <rPh sb="4" eb="7">
      <t>ニチョウメ</t>
    </rPh>
    <phoneticPr fontId="19"/>
  </si>
  <si>
    <t>土合本町一丁目</t>
    <rPh sb="0" eb="2">
      <t>ドアイ</t>
    </rPh>
    <rPh sb="2" eb="4">
      <t>ホンチョウ</t>
    </rPh>
    <rPh sb="4" eb="7">
      <t>イッチョウメ</t>
    </rPh>
    <phoneticPr fontId="19"/>
  </si>
  <si>
    <t>砂　山</t>
    <rPh sb="0" eb="1">
      <t>スナ</t>
    </rPh>
    <rPh sb="2" eb="3">
      <t>ヤマ</t>
    </rPh>
    <phoneticPr fontId="19"/>
  </si>
  <si>
    <t>東海</t>
    <rPh sb="0" eb="2">
      <t>トウカイ</t>
    </rPh>
    <phoneticPr fontId="19"/>
  </si>
  <si>
    <t>土合本町二丁目</t>
    <rPh sb="0" eb="2">
      <t>ドアイ</t>
    </rPh>
    <rPh sb="2" eb="4">
      <t>ホンチョウ</t>
    </rPh>
    <rPh sb="4" eb="7">
      <t>ニチョウメ</t>
    </rPh>
    <phoneticPr fontId="19"/>
  </si>
  <si>
    <t>土合本町三丁目</t>
    <rPh sb="0" eb="2">
      <t>ドアイ</t>
    </rPh>
    <rPh sb="2" eb="4">
      <t>ホンチョウ</t>
    </rPh>
    <rPh sb="4" eb="7">
      <t>サンチョウメ</t>
    </rPh>
    <phoneticPr fontId="19"/>
  </si>
  <si>
    <t>合　　計</t>
    <rPh sb="0" eb="1">
      <t>ゴウ</t>
    </rPh>
    <rPh sb="3" eb="4">
      <t>ケイ</t>
    </rPh>
    <phoneticPr fontId="19"/>
  </si>
  <si>
    <t>資料：政策企画課０２９９（９０）１１２０</t>
    <rPh sb="0" eb="2">
      <t>シリョウ</t>
    </rPh>
    <rPh sb="3" eb="5">
      <t>セイサク</t>
    </rPh>
    <rPh sb="5" eb="7">
      <t>キカク</t>
    </rPh>
    <rPh sb="7" eb="8">
      <t>カ</t>
    </rPh>
    <phoneticPr fontId="19"/>
  </si>
  <si>
    <t>別所</t>
    <rPh sb="0" eb="2">
      <t>ベッショ</t>
    </rPh>
    <phoneticPr fontId="19"/>
  </si>
  <si>
    <t>（単位：人）</t>
    <rPh sb="1" eb="3">
      <t>タンイ</t>
    </rPh>
    <rPh sb="4" eb="5">
      <t>ヒト</t>
    </rPh>
    <rPh sb="5" eb="6">
      <t>セジン</t>
    </rPh>
    <phoneticPr fontId="19"/>
  </si>
  <si>
    <t>年　齢</t>
    <rPh sb="0" eb="3">
      <t>ネンレイ</t>
    </rPh>
    <phoneticPr fontId="19"/>
  </si>
  <si>
    <t>男　性</t>
    <rPh sb="0" eb="3">
      <t>ダンセイ</t>
    </rPh>
    <phoneticPr fontId="19"/>
  </si>
  <si>
    <t>計</t>
    <rPh sb="0" eb="1">
      <t>ケイ</t>
    </rPh>
    <phoneticPr fontId="19"/>
  </si>
  <si>
    <t>合　計</t>
    <rPh sb="0" eb="3">
      <t>ゴウケイ</t>
    </rPh>
    <phoneticPr fontId="19"/>
  </si>
  <si>
    <t>神　栖　市　の　地　区　別　人　口　　（住民基本台帳人口）</t>
    <rPh sb="0" eb="1">
      <t>カミ</t>
    </rPh>
    <rPh sb="2" eb="3">
      <t>ス</t>
    </rPh>
    <rPh sb="4" eb="5">
      <t>シ</t>
    </rPh>
    <rPh sb="8" eb="9">
      <t>チ</t>
    </rPh>
    <rPh sb="10" eb="11">
      <t>ク</t>
    </rPh>
    <rPh sb="12" eb="13">
      <t>ベツ</t>
    </rPh>
    <rPh sb="14" eb="15">
      <t>ジン</t>
    </rPh>
    <rPh sb="16" eb="17">
      <t>クチ</t>
    </rPh>
    <rPh sb="20" eb="22">
      <t>ジュウミン</t>
    </rPh>
    <rPh sb="22" eb="24">
      <t>キホン</t>
    </rPh>
    <rPh sb="24" eb="26">
      <t>ダイチョウ</t>
    </rPh>
    <rPh sb="26" eb="28">
      <t>ジンコウ</t>
    </rPh>
    <phoneticPr fontId="19"/>
  </si>
  <si>
    <t>川尻</t>
    <rPh sb="0" eb="2">
      <t>カワジリ</t>
    </rPh>
    <phoneticPr fontId="19"/>
  </si>
  <si>
    <t>資料：政策企画課０２９９（９０）１１２０</t>
    <rPh sb="3" eb="5">
      <t>セイサク</t>
    </rPh>
    <rPh sb="5" eb="7">
      <t>キカク</t>
    </rPh>
    <phoneticPr fontId="19"/>
  </si>
  <si>
    <t>世帯数</t>
    <rPh sb="0" eb="3">
      <t>セタイスウ</t>
    </rPh>
    <phoneticPr fontId="19"/>
  </si>
  <si>
    <t>人口</t>
    <rPh sb="0" eb="2">
      <t>ジンコウ</t>
    </rPh>
    <phoneticPr fontId="19"/>
  </si>
  <si>
    <t>女</t>
    <rPh sb="0" eb="1">
      <t>オンナ</t>
    </rPh>
    <phoneticPr fontId="19"/>
  </si>
  <si>
    <t>総数</t>
    <rPh sb="0" eb="2">
      <t>ソウスウ</t>
    </rPh>
    <phoneticPr fontId="19"/>
  </si>
  <si>
    <t>筒井</t>
    <rPh sb="0" eb="2">
      <t>ツツイ</t>
    </rPh>
    <phoneticPr fontId="19"/>
  </si>
  <si>
    <t>日川</t>
    <rPh sb="0" eb="1">
      <t>ニッカ</t>
    </rPh>
    <rPh sb="1" eb="2">
      <t>カワ</t>
    </rPh>
    <phoneticPr fontId="19"/>
  </si>
  <si>
    <t>賀</t>
    <rPh sb="0" eb="1">
      <t>ガ</t>
    </rPh>
    <phoneticPr fontId="19"/>
  </si>
  <si>
    <t>萩原</t>
    <rPh sb="0" eb="2">
      <t>ハギワラ</t>
    </rPh>
    <phoneticPr fontId="19"/>
  </si>
  <si>
    <t>平泉</t>
    <rPh sb="0" eb="2">
      <t>ヒライズミ</t>
    </rPh>
    <phoneticPr fontId="19"/>
  </si>
  <si>
    <t>一貫野</t>
    <rPh sb="0" eb="2">
      <t>イッカン</t>
    </rPh>
    <rPh sb="2" eb="3">
      <t>ノ</t>
    </rPh>
    <phoneticPr fontId="19"/>
  </si>
  <si>
    <t>息栖原</t>
    <rPh sb="0" eb="1">
      <t>イキ</t>
    </rPh>
    <rPh sb="1" eb="2">
      <t>ス</t>
    </rPh>
    <rPh sb="2" eb="3">
      <t>ハラ</t>
    </rPh>
    <phoneticPr fontId="19"/>
  </si>
  <si>
    <t>石神</t>
    <rPh sb="0" eb="2">
      <t>イシガミ</t>
    </rPh>
    <phoneticPr fontId="19"/>
  </si>
  <si>
    <t>高浜</t>
    <rPh sb="0" eb="2">
      <t>タカハマ</t>
    </rPh>
    <phoneticPr fontId="19"/>
  </si>
  <si>
    <t>土合本町三丁目(中)</t>
    <rPh sb="0" eb="2">
      <t>ドアイ</t>
    </rPh>
    <rPh sb="2" eb="4">
      <t>ホンチョウ</t>
    </rPh>
    <rPh sb="4" eb="7">
      <t>サンチョウメ</t>
    </rPh>
    <rPh sb="8" eb="9">
      <t>ナカ</t>
    </rPh>
    <phoneticPr fontId="19"/>
  </si>
  <si>
    <t>大野原</t>
    <rPh sb="0" eb="3">
      <t>オオノハラ</t>
    </rPh>
    <phoneticPr fontId="19"/>
  </si>
  <si>
    <t>田畑</t>
    <rPh sb="0" eb="1">
      <t>タバタ</t>
    </rPh>
    <rPh sb="1" eb="2">
      <t>ハタケ</t>
    </rPh>
    <phoneticPr fontId="19"/>
  </si>
  <si>
    <t>息栖</t>
    <rPh sb="0" eb="1">
      <t>イキ</t>
    </rPh>
    <rPh sb="1" eb="2">
      <t>ス</t>
    </rPh>
    <phoneticPr fontId="19"/>
  </si>
  <si>
    <t>木崎</t>
    <rPh sb="0" eb="2">
      <t>キサキ</t>
    </rPh>
    <phoneticPr fontId="19"/>
  </si>
  <si>
    <t>神栖</t>
    <rPh sb="0" eb="2">
      <t>カミス</t>
    </rPh>
    <phoneticPr fontId="19"/>
  </si>
  <si>
    <t>溝口</t>
    <rPh sb="0" eb="2">
      <t>ミゾグチ</t>
    </rPh>
    <phoneticPr fontId="19"/>
  </si>
  <si>
    <t>奥野谷</t>
    <rPh sb="0" eb="1">
      <t>オク</t>
    </rPh>
    <rPh sb="1" eb="2">
      <t>ノ</t>
    </rPh>
    <rPh sb="2" eb="3">
      <t>タニ</t>
    </rPh>
    <phoneticPr fontId="19"/>
  </si>
  <si>
    <t>知手中央2,3,4丁目 　 5丁目4-11</t>
    <rPh sb="0" eb="1">
      <t>チ</t>
    </rPh>
    <rPh sb="1" eb="2">
      <t>テ</t>
    </rPh>
    <rPh sb="2" eb="4">
      <t>チュウオウ</t>
    </rPh>
    <rPh sb="9" eb="11">
      <t>チョウメ</t>
    </rPh>
    <rPh sb="15" eb="17">
      <t>チョウメ</t>
    </rPh>
    <phoneticPr fontId="19"/>
  </si>
  <si>
    <t>東須田(須田)</t>
    <rPh sb="0" eb="1">
      <t>ヒガシ</t>
    </rPh>
    <rPh sb="1" eb="3">
      <t>スダ</t>
    </rPh>
    <rPh sb="4" eb="6">
      <t>スダ</t>
    </rPh>
    <phoneticPr fontId="19"/>
  </si>
  <si>
    <t>知手</t>
    <rPh sb="0" eb="1">
      <t>シ</t>
    </rPh>
    <rPh sb="1" eb="2">
      <t>テ</t>
    </rPh>
    <phoneticPr fontId="19"/>
  </si>
  <si>
    <t>東仲島西</t>
    <rPh sb="0" eb="1">
      <t>ヒガシ</t>
    </rPh>
    <rPh sb="1" eb="3">
      <t>ナカジマ</t>
    </rPh>
    <rPh sb="3" eb="4">
      <t>ニシ</t>
    </rPh>
    <phoneticPr fontId="19"/>
  </si>
  <si>
    <t>知手中央1,6,7丁目　  5丁目1-3</t>
    <rPh sb="0" eb="1">
      <t>チ</t>
    </rPh>
    <rPh sb="1" eb="2">
      <t>テ</t>
    </rPh>
    <rPh sb="2" eb="4">
      <t>チュウオウ</t>
    </rPh>
    <rPh sb="9" eb="11">
      <t>チョウメ</t>
    </rPh>
    <rPh sb="15" eb="17">
      <t>チョウメ</t>
    </rPh>
    <phoneticPr fontId="19"/>
  </si>
  <si>
    <t>東和田</t>
    <rPh sb="0" eb="2">
      <t>トウワ</t>
    </rPh>
    <rPh sb="2" eb="3">
      <t>ダ</t>
    </rPh>
    <phoneticPr fontId="19"/>
  </si>
  <si>
    <t>日川浜</t>
    <rPh sb="0" eb="1">
      <t>ニッカ</t>
    </rPh>
    <rPh sb="1" eb="2">
      <t>カワ</t>
    </rPh>
    <rPh sb="2" eb="3">
      <t>ハマ</t>
    </rPh>
    <phoneticPr fontId="19"/>
  </si>
  <si>
    <t>南浜</t>
    <rPh sb="0" eb="1">
      <t>ミナミ</t>
    </rPh>
    <rPh sb="1" eb="2">
      <t>ハマ</t>
    </rPh>
    <phoneticPr fontId="19"/>
  </si>
  <si>
    <t>知手浜</t>
    <rPh sb="0" eb="1">
      <t>シ</t>
    </rPh>
    <rPh sb="1" eb="2">
      <t>テ</t>
    </rPh>
    <rPh sb="2" eb="3">
      <t>ハマ</t>
    </rPh>
    <phoneticPr fontId="19"/>
  </si>
  <si>
    <t>立野</t>
    <rPh sb="0" eb="2">
      <t>タテノ</t>
    </rPh>
    <phoneticPr fontId="19"/>
  </si>
  <si>
    <t>奥野谷浜</t>
    <rPh sb="0" eb="2">
      <t>オクノ</t>
    </rPh>
    <rPh sb="2" eb="3">
      <t>ヤ</t>
    </rPh>
    <rPh sb="3" eb="4">
      <t>ハマ</t>
    </rPh>
    <phoneticPr fontId="19"/>
  </si>
  <si>
    <t>居切西部</t>
    <rPh sb="0" eb="1">
      <t>イ</t>
    </rPh>
    <rPh sb="1" eb="2">
      <t>ギ</t>
    </rPh>
    <rPh sb="2" eb="4">
      <t>セイブ</t>
    </rPh>
    <phoneticPr fontId="19"/>
  </si>
  <si>
    <t>深芝</t>
    <rPh sb="0" eb="1">
      <t>フカ</t>
    </rPh>
    <rPh sb="1" eb="2">
      <t>シバ</t>
    </rPh>
    <phoneticPr fontId="19"/>
  </si>
  <si>
    <t>知手浜東団地</t>
    <rPh sb="0" eb="1">
      <t>チ</t>
    </rPh>
    <rPh sb="1" eb="2">
      <t>テ</t>
    </rPh>
    <rPh sb="2" eb="3">
      <t>ハマ</t>
    </rPh>
    <rPh sb="3" eb="4">
      <t>ヒガシ</t>
    </rPh>
    <rPh sb="4" eb="6">
      <t>ダンチ</t>
    </rPh>
    <phoneticPr fontId="19"/>
  </si>
  <si>
    <t>居切</t>
    <rPh sb="0" eb="1">
      <t>イ</t>
    </rPh>
    <rPh sb="1" eb="2">
      <t>ギ</t>
    </rPh>
    <phoneticPr fontId="19"/>
  </si>
  <si>
    <t>仲須田(須田)</t>
    <rPh sb="0" eb="1">
      <t>ナカ</t>
    </rPh>
    <rPh sb="1" eb="3">
      <t>スダ</t>
    </rPh>
    <rPh sb="4" eb="6">
      <t>スダ</t>
    </rPh>
    <phoneticPr fontId="19"/>
  </si>
  <si>
    <t>亀の甲団地</t>
    <rPh sb="0" eb="3">
      <t>カメノコウ</t>
    </rPh>
    <rPh sb="3" eb="5">
      <t>ダンチ</t>
    </rPh>
    <phoneticPr fontId="19"/>
  </si>
  <si>
    <t>鰐川</t>
    <rPh sb="0" eb="1">
      <t>ワニ</t>
    </rPh>
    <rPh sb="1" eb="2">
      <t>ガワ</t>
    </rPh>
    <phoneticPr fontId="19"/>
  </si>
  <si>
    <t>横瀬団地</t>
    <rPh sb="0" eb="2">
      <t>ヨコセ</t>
    </rPh>
    <rPh sb="2" eb="4">
      <t>ダンチ</t>
    </rPh>
    <phoneticPr fontId="19"/>
  </si>
  <si>
    <t>下幡木</t>
    <rPh sb="0" eb="1">
      <t>シモ</t>
    </rPh>
    <rPh sb="1" eb="2">
      <t>ハタ</t>
    </rPh>
    <rPh sb="2" eb="3">
      <t>キ</t>
    </rPh>
    <phoneticPr fontId="19"/>
  </si>
  <si>
    <t>舎利浜</t>
    <rPh sb="0" eb="2">
      <t>シャリ</t>
    </rPh>
    <rPh sb="2" eb="3">
      <t>ハマ</t>
    </rPh>
    <phoneticPr fontId="19"/>
  </si>
  <si>
    <t>芝</t>
    <rPh sb="0" eb="1">
      <t>シバ</t>
    </rPh>
    <phoneticPr fontId="19"/>
  </si>
  <si>
    <t>土合東(矢田部)</t>
    <rPh sb="0" eb="2">
      <t>ドアイ</t>
    </rPh>
    <rPh sb="2" eb="3">
      <t>ヒガシ</t>
    </rPh>
    <rPh sb="4" eb="7">
      <t>ヤタベ</t>
    </rPh>
    <phoneticPr fontId="19"/>
  </si>
  <si>
    <t>松本</t>
    <rPh sb="0" eb="2">
      <t>マツモト</t>
    </rPh>
    <phoneticPr fontId="19"/>
  </si>
  <si>
    <t>内出</t>
    <rPh sb="0" eb="1">
      <t>ウチ</t>
    </rPh>
    <rPh sb="1" eb="2">
      <t>デ</t>
    </rPh>
    <phoneticPr fontId="19"/>
  </si>
  <si>
    <t>荒波</t>
    <rPh sb="0" eb="2">
      <t>アラナミ</t>
    </rPh>
    <phoneticPr fontId="19"/>
  </si>
  <si>
    <t>高野</t>
    <rPh sb="0" eb="2">
      <t>タカノ</t>
    </rPh>
    <phoneticPr fontId="19"/>
  </si>
  <si>
    <t>本郷</t>
    <rPh sb="0" eb="2">
      <t>ホンゴウ</t>
    </rPh>
    <phoneticPr fontId="19"/>
  </si>
  <si>
    <t>仲新田</t>
    <rPh sb="0" eb="1">
      <t>ナカ</t>
    </rPh>
    <rPh sb="1" eb="3">
      <t>シンデン</t>
    </rPh>
    <phoneticPr fontId="19"/>
  </si>
  <si>
    <t>海老台</t>
    <rPh sb="0" eb="2">
      <t>エビ</t>
    </rPh>
    <rPh sb="2" eb="3">
      <t>ダイ</t>
    </rPh>
    <phoneticPr fontId="19"/>
  </si>
  <si>
    <t>本新町</t>
    <rPh sb="0" eb="1">
      <t>ホン</t>
    </rPh>
    <rPh sb="1" eb="3">
      <t>シンチョウ</t>
    </rPh>
    <phoneticPr fontId="19"/>
  </si>
  <si>
    <t>西松下</t>
    <rPh sb="0" eb="1">
      <t>ニシ</t>
    </rPh>
    <rPh sb="1" eb="3">
      <t>マツシタ</t>
    </rPh>
    <phoneticPr fontId="19"/>
  </si>
  <si>
    <t>北若松(柳川)</t>
    <rPh sb="0" eb="1">
      <t>キタ</t>
    </rPh>
    <rPh sb="1" eb="3">
      <t>ワカマツ</t>
    </rPh>
    <rPh sb="4" eb="6">
      <t>ヤナガワ</t>
    </rPh>
    <phoneticPr fontId="19"/>
  </si>
  <si>
    <t>浜新田</t>
    <rPh sb="0" eb="1">
      <t>ハマ</t>
    </rPh>
    <rPh sb="1" eb="3">
      <t>シンデン</t>
    </rPh>
    <phoneticPr fontId="19"/>
  </si>
  <si>
    <t>北若松(砂山)</t>
    <rPh sb="0" eb="1">
      <t>キタ</t>
    </rPh>
    <rPh sb="1" eb="3">
      <t>ワカマツ</t>
    </rPh>
    <rPh sb="4" eb="6">
      <t>スナヤマ</t>
    </rPh>
    <phoneticPr fontId="19"/>
  </si>
  <si>
    <t>若ノ松（柳川）</t>
    <rPh sb="0" eb="1">
      <t>ワカ</t>
    </rPh>
    <rPh sb="2" eb="3">
      <t>マツ</t>
    </rPh>
    <rPh sb="4" eb="6">
      <t>ヤナガワ</t>
    </rPh>
    <phoneticPr fontId="19"/>
  </si>
  <si>
    <t>西須田</t>
    <rPh sb="0" eb="1">
      <t>ニシ</t>
    </rPh>
    <rPh sb="1" eb="3">
      <t>スダ</t>
    </rPh>
    <phoneticPr fontId="19"/>
  </si>
  <si>
    <t>東明神前</t>
    <rPh sb="0" eb="1">
      <t>ヒガシ</t>
    </rPh>
    <rPh sb="1" eb="3">
      <t>ミョウジン</t>
    </rPh>
    <rPh sb="3" eb="4">
      <t>マエ</t>
    </rPh>
    <phoneticPr fontId="19"/>
  </si>
  <si>
    <t>柳川団地</t>
    <rPh sb="0" eb="2">
      <t>ヤナガワ</t>
    </rPh>
    <rPh sb="2" eb="4">
      <t>ダンチ</t>
    </rPh>
    <phoneticPr fontId="19"/>
  </si>
  <si>
    <t>若ノ松(砂山)</t>
    <rPh sb="0" eb="1">
      <t>ワカ</t>
    </rPh>
    <rPh sb="2" eb="3">
      <t>マツ</t>
    </rPh>
    <rPh sb="4" eb="6">
      <t>スナヤマ</t>
    </rPh>
    <phoneticPr fontId="19"/>
  </si>
  <si>
    <t>二本松(柳川)</t>
    <rPh sb="0" eb="3">
      <t>ニホンマツ</t>
    </rPh>
    <rPh sb="4" eb="6">
      <t>ヤナガワ</t>
    </rPh>
    <phoneticPr fontId="19"/>
  </si>
  <si>
    <t>高砂(柳川)</t>
    <rPh sb="0" eb="2">
      <t>タカサゴ</t>
    </rPh>
    <rPh sb="3" eb="5">
      <t>ヤナガワ</t>
    </rPh>
    <phoneticPr fontId="19"/>
  </si>
  <si>
    <t>東仲島東</t>
    <rPh sb="0" eb="1">
      <t>ヒガシ</t>
    </rPh>
    <rPh sb="1" eb="3">
      <t>ナカジマ</t>
    </rPh>
    <rPh sb="3" eb="4">
      <t>ヒガシ</t>
    </rPh>
    <phoneticPr fontId="19"/>
  </si>
  <si>
    <t>太田新町(太田)</t>
    <rPh sb="0" eb="2">
      <t>オオタ</t>
    </rPh>
    <rPh sb="2" eb="4">
      <t>シンチョウ</t>
    </rPh>
    <rPh sb="5" eb="7">
      <t>オオタ</t>
    </rPh>
    <phoneticPr fontId="19"/>
  </si>
  <si>
    <t>相生</t>
    <rPh sb="0" eb="1">
      <t>アイ</t>
    </rPh>
    <rPh sb="1" eb="2">
      <t>ショウ</t>
    </rPh>
    <phoneticPr fontId="19"/>
  </si>
  <si>
    <t>西町</t>
    <rPh sb="0" eb="1">
      <t>ニシ</t>
    </rPh>
    <rPh sb="1" eb="2">
      <t>マチ</t>
    </rPh>
    <phoneticPr fontId="19"/>
  </si>
  <si>
    <t>高砂(柳川中央一)</t>
    <rPh sb="0" eb="2">
      <t>タカサゴ</t>
    </rPh>
    <rPh sb="3" eb="5">
      <t>ヤナガワ</t>
    </rPh>
    <rPh sb="5" eb="7">
      <t>チュウオウ</t>
    </rPh>
    <rPh sb="7" eb="8">
      <t>イチ</t>
    </rPh>
    <phoneticPr fontId="19"/>
  </si>
  <si>
    <t>仲町</t>
    <rPh sb="0" eb="2">
      <t>ナカマチ</t>
    </rPh>
    <phoneticPr fontId="19"/>
  </si>
  <si>
    <t>二本松(柳川中央二）</t>
    <rPh sb="0" eb="3">
      <t>ニホンマツ</t>
    </rPh>
    <rPh sb="4" eb="6">
      <t>ヤナガワ</t>
    </rPh>
    <rPh sb="6" eb="8">
      <t>チュウオウ</t>
    </rPh>
    <rPh sb="8" eb="9">
      <t>ニ</t>
    </rPh>
    <phoneticPr fontId="19"/>
  </si>
  <si>
    <t>須田浜(須田)</t>
    <rPh sb="0" eb="2">
      <t>スダ</t>
    </rPh>
    <rPh sb="2" eb="3">
      <t>ハマ</t>
    </rPh>
    <rPh sb="4" eb="6">
      <t>スダ</t>
    </rPh>
    <phoneticPr fontId="19"/>
  </si>
  <si>
    <t>東押揚</t>
    <rPh sb="0" eb="1">
      <t>ヒガシ</t>
    </rPh>
    <rPh sb="1" eb="2">
      <t>オ</t>
    </rPh>
    <rPh sb="2" eb="3">
      <t>ア</t>
    </rPh>
    <phoneticPr fontId="19"/>
  </si>
  <si>
    <t>須田浜(太田)</t>
    <rPh sb="0" eb="2">
      <t>スダ</t>
    </rPh>
    <rPh sb="2" eb="3">
      <t>ハマ</t>
    </rPh>
    <rPh sb="4" eb="6">
      <t>オオタ</t>
    </rPh>
    <phoneticPr fontId="19"/>
  </si>
  <si>
    <t>仲須田(太田)</t>
    <rPh sb="0" eb="1">
      <t>ナカ</t>
    </rPh>
    <rPh sb="1" eb="3">
      <t>スダ</t>
    </rPh>
    <rPh sb="4" eb="6">
      <t>オオタ</t>
    </rPh>
    <phoneticPr fontId="19"/>
  </si>
  <si>
    <t>東須田(太田)</t>
    <rPh sb="0" eb="1">
      <t>ヒガシ</t>
    </rPh>
    <rPh sb="1" eb="3">
      <t>スダ</t>
    </rPh>
    <rPh sb="4" eb="6">
      <t>オオタ</t>
    </rPh>
    <phoneticPr fontId="19"/>
  </si>
  <si>
    <t>日和山</t>
    <rPh sb="0" eb="1">
      <t>ヒ</t>
    </rPh>
    <rPh sb="1" eb="2">
      <t>ワ</t>
    </rPh>
    <rPh sb="2" eb="3">
      <t>ヤマ</t>
    </rPh>
    <phoneticPr fontId="19"/>
  </si>
  <si>
    <t>西押揚</t>
    <rPh sb="0" eb="1">
      <t>ニシ</t>
    </rPh>
    <rPh sb="1" eb="2">
      <t>オ</t>
    </rPh>
    <rPh sb="2" eb="3">
      <t>ア</t>
    </rPh>
    <phoneticPr fontId="19"/>
  </si>
  <si>
    <t>押植</t>
    <rPh sb="0" eb="1">
      <t>オシ</t>
    </rPh>
    <rPh sb="1" eb="2">
      <t>ウ</t>
    </rPh>
    <phoneticPr fontId="19"/>
  </si>
  <si>
    <t>須田団地(太田)</t>
    <rPh sb="0" eb="2">
      <t>スダ</t>
    </rPh>
    <rPh sb="2" eb="4">
      <t>ダンチ</t>
    </rPh>
    <rPh sb="5" eb="7">
      <t>オオタ</t>
    </rPh>
    <phoneticPr fontId="19"/>
  </si>
  <si>
    <t>土合本町二丁目(中)</t>
    <rPh sb="0" eb="2">
      <t>ドアイ</t>
    </rPh>
    <rPh sb="2" eb="4">
      <t>ホンチョウ</t>
    </rPh>
    <rPh sb="4" eb="7">
      <t>ニチョウメ</t>
    </rPh>
    <rPh sb="8" eb="9">
      <t>ナカ</t>
    </rPh>
    <phoneticPr fontId="19"/>
  </si>
  <si>
    <t>太田新町五丁目</t>
    <rPh sb="0" eb="2">
      <t>オオタ</t>
    </rPh>
    <rPh sb="2" eb="4">
      <t>シンチョウ</t>
    </rPh>
    <rPh sb="4" eb="7">
      <t>ゴチョウメ</t>
    </rPh>
    <phoneticPr fontId="19"/>
  </si>
  <si>
    <t>東宝山</t>
    <rPh sb="0" eb="1">
      <t>ヒガシ</t>
    </rPh>
    <rPh sb="1" eb="2">
      <t>ホウ</t>
    </rPh>
    <rPh sb="2" eb="3">
      <t>ヤマ</t>
    </rPh>
    <phoneticPr fontId="19"/>
  </si>
  <si>
    <t>土合南(矢田部)</t>
    <rPh sb="0" eb="2">
      <t>ドアイ</t>
    </rPh>
    <rPh sb="2" eb="3">
      <t>ミナミ</t>
    </rPh>
    <rPh sb="4" eb="7">
      <t>ヤタベ</t>
    </rPh>
    <phoneticPr fontId="19"/>
  </si>
  <si>
    <t>合　　計</t>
    <rPh sb="0" eb="4">
      <t>ゴウケイ</t>
    </rPh>
    <phoneticPr fontId="19"/>
  </si>
  <si>
    <t>大野原丁目</t>
    <rPh sb="0" eb="3">
      <t>オオノハラ</t>
    </rPh>
    <rPh sb="3" eb="5">
      <t>チョウメ</t>
    </rPh>
    <phoneticPr fontId="19"/>
  </si>
  <si>
    <t>平成28年12月末日現在</t>
    <rPh sb="0" eb="2">
      <t>ヘイセイ</t>
    </rPh>
    <rPh sb="4" eb="5">
      <t>ネン</t>
    </rPh>
    <rPh sb="7" eb="8">
      <t>ゲツ</t>
    </rPh>
    <rPh sb="8" eb="10">
      <t>マツジツ</t>
    </rPh>
    <rPh sb="10" eb="12">
      <t>ゲンザイ</t>
    </rPh>
    <phoneticPr fontId="19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</si>
</sst>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numFmts count="2">
    <numFmt numFmtId="177" formatCode="#,##0_ "/>
    <numFmt numFmtId="176" formatCode="#,##0_);[Red]\(#,##0\)"/>
  </numFmts>
  <fonts count="32">
    <font>
      <sz val="11"/>
      <color auto="1"/>
      <name val="ＭＳ Ｐゴシック"/>
    </font>
    <font>
      <sz val="11"/>
      <color indexed="8"/>
      <name val="ＭＳ Ｐゴシック"/>
    </font>
    <font>
      <sz val="11"/>
      <color indexed="9"/>
      <name val="ＭＳ Ｐゴシック"/>
    </font>
    <font>
      <sz val="11"/>
      <color indexed="60"/>
      <name val="ＭＳ Ｐゴシック"/>
    </font>
    <font>
      <b/>
      <sz val="18"/>
      <color indexed="56"/>
      <name val="ＭＳ Ｐゴシック"/>
    </font>
    <font>
      <b/>
      <sz val="11"/>
      <color indexed="9"/>
      <name val="ＭＳ Ｐゴシック"/>
    </font>
    <font>
      <sz val="11"/>
      <color auto="1"/>
      <name val="ＭＳ Ｐゴシック"/>
    </font>
    <font>
      <sz val="11"/>
      <color indexed="52"/>
      <name val="ＭＳ Ｐゴシック"/>
    </font>
    <font>
      <sz val="11"/>
      <color indexed="62"/>
      <name val="ＭＳ Ｐゴシック"/>
    </font>
    <font>
      <b/>
      <sz val="11"/>
      <color indexed="63"/>
      <name val="ＭＳ Ｐゴシック"/>
    </font>
    <font>
      <sz val="11"/>
      <color indexed="20"/>
      <name val="ＭＳ Ｐゴシック"/>
    </font>
    <font>
      <sz val="11"/>
      <color indexed="17"/>
      <name val="ＭＳ Ｐゴシック"/>
    </font>
    <font>
      <b/>
      <sz val="15"/>
      <color indexed="56"/>
      <name val="ＭＳ Ｐゴシック"/>
    </font>
    <font>
      <b/>
      <sz val="13"/>
      <color indexed="56"/>
      <name val="ＭＳ Ｐゴシック"/>
    </font>
    <font>
      <b/>
      <sz val="11"/>
      <color indexed="56"/>
      <name val="ＭＳ Ｐゴシック"/>
    </font>
    <font>
      <b/>
      <sz val="11"/>
      <color indexed="52"/>
      <name val="ＭＳ Ｐゴシック"/>
    </font>
    <font>
      <i/>
      <sz val="11"/>
      <color indexed="23"/>
      <name val="ＭＳ Ｐゴシック"/>
    </font>
    <font>
      <sz val="11"/>
      <color indexed="10"/>
      <name val="ＭＳ Ｐゴシック"/>
    </font>
    <font>
      <b/>
      <sz val="11"/>
      <color indexed="8"/>
      <name val="ＭＳ Ｐゴシック"/>
    </font>
    <font>
      <sz val="6"/>
      <color auto="1"/>
      <name val="ＭＳ Ｐゴシック"/>
    </font>
    <font>
      <sz val="10"/>
      <color auto="1"/>
      <name val="ＭＳ Ｐゴシック"/>
    </font>
    <font>
      <b/>
      <sz val="12"/>
      <color auto="1"/>
      <name val="ＭＳ Ｐゴシック"/>
    </font>
    <font>
      <b/>
      <sz val="10"/>
      <color auto="1"/>
      <name val="ＭＳ Ｐゴシック"/>
    </font>
    <font>
      <u/>
      <sz val="10"/>
      <color auto="1"/>
      <name val="ＭＳ Ｐゴシック"/>
    </font>
    <font>
      <sz val="9"/>
      <color auto="1"/>
      <name val="ＭＳ Ｐゴシック"/>
    </font>
    <font>
      <b/>
      <sz val="16"/>
      <color auto="1"/>
      <name val="ＭＳ Ｐゴシック"/>
    </font>
    <font>
      <b/>
      <sz val="14"/>
      <color auto="1"/>
      <name val="ＭＳ Ｐゴシック"/>
    </font>
    <font>
      <sz val="14"/>
      <color auto="1"/>
      <name val="ＭＳ Ｐゴシック"/>
    </font>
    <font>
      <sz val="8"/>
      <color auto="1"/>
      <name val="ＭＳ Ｐゴシック"/>
    </font>
    <font>
      <b/>
      <sz val="9"/>
      <color auto="1"/>
      <name val="ＭＳ Ｐゴシック"/>
    </font>
    <font>
      <b/>
      <sz val="11"/>
      <color auto="1"/>
      <name val="ＭＳ Ｐゴシック"/>
    </font>
    <font>
      <sz val="11"/>
      <color auto="1"/>
      <name val="ＭＳ Ｐゴシック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C000"/>
        <bgColor indexed="64"/>
      </patternFill>
    </fill>
  </fills>
  <borders count="7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mediumDashed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medium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Dashed">
        <color auto="1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Dashed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Dashed">
        <color auto="1"/>
      </bottom>
      <diagonal/>
    </border>
  </borders>
  <cellStyleXfs count="47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38" fontId="6" fillId="0" borderId="0" applyFill="0" applyBorder="0" applyAlignment="0" applyProtection="0"/>
    <xf numFmtId="38" fontId="6" fillId="0" borderId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ill="0" applyBorder="0" applyAlignment="0" applyProtection="0"/>
  </cellStyleXfs>
  <cellXfs count="146">
    <xf numFmtId="0" fontId="0" fillId="0" borderId="0" xfId="0"/>
    <xf numFmtId="0" fontId="20" fillId="0" borderId="0" xfId="0" applyFont="1" applyFill="1"/>
    <xf numFmtId="0" fontId="20" fillId="0" borderId="0" xfId="0" applyFont="1" applyFill="1" applyBorder="1"/>
    <xf numFmtId="0" fontId="21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0" fontId="20" fillId="24" borderId="10" xfId="0" applyFont="1" applyFill="1" applyBorder="1" applyAlignment="1">
      <alignment horizontal="center" vertical="center"/>
    </xf>
    <xf numFmtId="0" fontId="20" fillId="24" borderId="11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20" fillId="0" borderId="17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 vertical="center"/>
    </xf>
    <xf numFmtId="176" fontId="20" fillId="0" borderId="12" xfId="0" applyNumberFormat="1" applyFont="1" applyFill="1" applyBorder="1" applyAlignment="1">
      <alignment vertical="center"/>
    </xf>
    <xf numFmtId="176" fontId="20" fillId="0" borderId="10" xfId="0" applyNumberFormat="1" applyFont="1" applyFill="1" applyBorder="1" applyAlignment="1">
      <alignment vertical="center"/>
    </xf>
    <xf numFmtId="176" fontId="20" fillId="0" borderId="13" xfId="33" applyNumberFormat="1" applyFont="1" applyFill="1" applyBorder="1" applyAlignment="1">
      <alignment vertical="center"/>
    </xf>
    <xf numFmtId="176" fontId="20" fillId="0" borderId="16" xfId="0" applyNumberFormat="1" applyFont="1" applyFill="1" applyBorder="1" applyAlignment="1">
      <alignment vertical="center"/>
    </xf>
    <xf numFmtId="0" fontId="20" fillId="0" borderId="19" xfId="0" applyFont="1" applyFill="1" applyBorder="1"/>
    <xf numFmtId="176" fontId="20" fillId="0" borderId="19" xfId="46" applyNumberFormat="1" applyFont="1" applyFill="1" applyBorder="1" applyAlignment="1">
      <alignment vertical="center"/>
    </xf>
    <xf numFmtId="176" fontId="20" fillId="0" borderId="0" xfId="46" applyNumberFormat="1" applyFont="1" applyFill="1" applyBorder="1" applyAlignment="1">
      <alignment vertical="center"/>
    </xf>
    <xf numFmtId="0" fontId="20" fillId="24" borderId="20" xfId="0" applyFont="1" applyFill="1" applyBorder="1" applyAlignment="1">
      <alignment horizontal="center" vertical="center"/>
    </xf>
    <xf numFmtId="0" fontId="20" fillId="24" borderId="21" xfId="0" applyFont="1" applyFill="1" applyBorder="1" applyAlignment="1">
      <alignment horizontal="center" vertical="center"/>
    </xf>
    <xf numFmtId="176" fontId="20" fillId="0" borderId="22" xfId="0" applyNumberFormat="1" applyFont="1" applyFill="1" applyBorder="1" applyAlignment="1">
      <alignment vertical="center"/>
    </xf>
    <xf numFmtId="176" fontId="20" fillId="0" borderId="20" xfId="0" applyNumberFormat="1" applyFont="1" applyFill="1" applyBorder="1" applyAlignment="1">
      <alignment vertical="center"/>
    </xf>
    <xf numFmtId="176" fontId="20" fillId="0" borderId="23" xfId="33" applyNumberFormat="1" applyFont="1" applyFill="1" applyBorder="1" applyAlignment="1">
      <alignment vertical="center"/>
    </xf>
    <xf numFmtId="0" fontId="20" fillId="24" borderId="17" xfId="0" applyFont="1" applyFill="1" applyBorder="1" applyAlignment="1">
      <alignment horizontal="center" vertical="center"/>
    </xf>
    <xf numFmtId="0" fontId="20" fillId="24" borderId="24" xfId="0" applyFont="1" applyFill="1" applyBorder="1" applyAlignment="1">
      <alignment horizontal="center" vertical="center"/>
    </xf>
    <xf numFmtId="0" fontId="20" fillId="0" borderId="25" xfId="0" applyFont="1" applyFill="1" applyBorder="1" applyAlignment="1">
      <alignment horizontal="center" vertical="center"/>
    </xf>
    <xf numFmtId="0" fontId="20" fillId="0" borderId="25" xfId="0" quotePrefix="1" applyFont="1" applyFill="1" applyBorder="1" applyAlignment="1">
      <alignment horizontal="center" vertical="center"/>
    </xf>
    <xf numFmtId="0" fontId="20" fillId="0" borderId="26" xfId="0" applyFont="1" applyFill="1" applyBorder="1" applyAlignment="1">
      <alignment horizontal="center" vertical="center"/>
    </xf>
    <xf numFmtId="0" fontId="22" fillId="24" borderId="27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/>
    </xf>
    <xf numFmtId="0" fontId="20" fillId="0" borderId="28" xfId="0" applyFont="1" applyFill="1" applyBorder="1" applyAlignment="1">
      <alignment horizontal="center" vertical="center"/>
    </xf>
    <xf numFmtId="0" fontId="22" fillId="24" borderId="29" xfId="0" applyFont="1" applyFill="1" applyBorder="1" applyAlignment="1">
      <alignment horizontal="center" vertical="center"/>
    </xf>
    <xf numFmtId="0" fontId="22" fillId="0" borderId="3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/>
    </xf>
    <xf numFmtId="0" fontId="20" fillId="0" borderId="17" xfId="0" quotePrefix="1" applyFont="1" applyFill="1" applyBorder="1" applyAlignment="1">
      <alignment horizontal="center" vertical="center"/>
    </xf>
    <xf numFmtId="0" fontId="20" fillId="0" borderId="31" xfId="0" applyFont="1" applyFill="1" applyBorder="1" applyAlignment="1">
      <alignment horizontal="center" vertical="center"/>
    </xf>
    <xf numFmtId="0" fontId="22" fillId="24" borderId="32" xfId="0" applyFont="1" applyFill="1" applyBorder="1" applyAlignment="1">
      <alignment horizontal="center" vertical="center"/>
    </xf>
    <xf numFmtId="0" fontId="20" fillId="0" borderId="33" xfId="0" applyFont="1" applyFill="1" applyBorder="1" applyAlignment="1">
      <alignment horizontal="center" vertical="center"/>
    </xf>
    <xf numFmtId="0" fontId="22" fillId="24" borderId="34" xfId="0" applyFont="1" applyFill="1" applyBorder="1" applyAlignment="1">
      <alignment horizontal="center" vertical="center"/>
    </xf>
    <xf numFmtId="0" fontId="20" fillId="24" borderId="13" xfId="0" applyFont="1" applyFill="1" applyBorder="1" applyAlignment="1">
      <alignment horizontal="center" vertical="center"/>
    </xf>
    <xf numFmtId="0" fontId="20" fillId="24" borderId="35" xfId="0" applyFont="1" applyFill="1" applyBorder="1" applyAlignment="1">
      <alignment horizontal="center" vertical="center"/>
    </xf>
    <xf numFmtId="176" fontId="20" fillId="0" borderId="0" xfId="0" applyNumberFormat="1" applyFont="1" applyFill="1" applyAlignment="1">
      <alignment vertical="center"/>
    </xf>
    <xf numFmtId="176" fontId="20" fillId="0" borderId="36" xfId="33" applyNumberFormat="1" applyFont="1" applyFill="1" applyBorder="1" applyAlignment="1">
      <alignment vertical="center"/>
    </xf>
    <xf numFmtId="176" fontId="20" fillId="24" borderId="37" xfId="46" applyNumberFormat="1" applyFont="1" applyFill="1" applyBorder="1" applyAlignment="1">
      <alignment vertical="center"/>
    </xf>
    <xf numFmtId="176" fontId="20" fillId="24" borderId="38" xfId="0" applyNumberFormat="1" applyFont="1" applyFill="1" applyBorder="1" applyAlignment="1">
      <alignment vertical="center"/>
    </xf>
    <xf numFmtId="176" fontId="20" fillId="0" borderId="0" xfId="46" applyNumberFormat="1" applyFont="1" applyFill="1" applyBorder="1" applyAlignment="1">
      <alignment horizontal="right" vertical="center"/>
    </xf>
    <xf numFmtId="176" fontId="20" fillId="0" borderId="0" xfId="0" applyNumberFormat="1" applyFont="1" applyFill="1" applyBorder="1"/>
    <xf numFmtId="38" fontId="20" fillId="0" borderId="0" xfId="46" applyFont="1" applyFill="1" applyBorder="1" applyAlignment="1">
      <alignment horizontal="right" vertical="center"/>
    </xf>
    <xf numFmtId="0" fontId="23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right" vertical="center"/>
    </xf>
    <xf numFmtId="0" fontId="24" fillId="0" borderId="0" xfId="0" applyFont="1" applyAlignment="1">
      <alignment horizontal="right"/>
    </xf>
    <xf numFmtId="176" fontId="20" fillId="0" borderId="18" xfId="46" applyNumberFormat="1" applyFont="1" applyFill="1" applyBorder="1" applyAlignment="1">
      <alignment vertical="center"/>
    </xf>
    <xf numFmtId="177" fontId="20" fillId="0" borderId="0" xfId="0" applyNumberFormat="1" applyFont="1" applyFill="1"/>
    <xf numFmtId="0" fontId="0" fillId="0" borderId="0" xfId="35" applyFont="1">
      <alignment vertical="center"/>
    </xf>
    <xf numFmtId="0" fontId="25" fillId="0" borderId="0" xfId="36" applyFont="1" applyBorder="1" applyAlignment="1">
      <alignment horizontal="center" vertical="center"/>
    </xf>
    <xf numFmtId="0" fontId="25" fillId="0" borderId="0" xfId="36" applyFont="1" applyBorder="1" applyAlignment="1">
      <alignment vertical="center"/>
    </xf>
    <xf numFmtId="0" fontId="6" fillId="0" borderId="0" xfId="36" quotePrefix="1" applyFont="1" applyBorder="1" applyAlignment="1">
      <alignment horizontal="left" vertical="center"/>
    </xf>
    <xf numFmtId="0" fontId="26" fillId="24" borderId="21" xfId="36" applyFont="1" applyFill="1" applyBorder="1" applyAlignment="1">
      <alignment horizontal="center" vertical="center"/>
    </xf>
    <xf numFmtId="0" fontId="26" fillId="24" borderId="39" xfId="36" applyFont="1" applyFill="1" applyBorder="1" applyAlignment="1">
      <alignment horizontal="center"/>
    </xf>
    <xf numFmtId="0" fontId="26" fillId="24" borderId="40" xfId="36" applyFont="1" applyFill="1" applyBorder="1" applyAlignment="1">
      <alignment horizontal="center"/>
    </xf>
    <xf numFmtId="0" fontId="26" fillId="24" borderId="22" xfId="36" applyFont="1" applyFill="1" applyBorder="1" applyAlignment="1">
      <alignment horizontal="center"/>
    </xf>
    <xf numFmtId="0" fontId="26" fillId="24" borderId="23" xfId="36" applyFont="1" applyFill="1" applyBorder="1" applyAlignment="1">
      <alignment horizontal="center"/>
    </xf>
    <xf numFmtId="0" fontId="26" fillId="24" borderId="41" xfId="36" applyFont="1" applyFill="1" applyBorder="1" applyAlignment="1">
      <alignment horizontal="center"/>
    </xf>
    <xf numFmtId="0" fontId="26" fillId="24" borderId="42" xfId="36" applyFont="1" applyFill="1" applyBorder="1" applyAlignment="1">
      <alignment horizontal="center"/>
    </xf>
    <xf numFmtId="0" fontId="6" fillId="0" borderId="0" xfId="36" applyBorder="1" applyAlignment="1">
      <alignment vertical="center"/>
    </xf>
    <xf numFmtId="0" fontId="26" fillId="24" borderId="24" xfId="36" applyFont="1" applyFill="1" applyBorder="1" applyAlignment="1">
      <alignment horizontal="center" vertical="center"/>
    </xf>
    <xf numFmtId="177" fontId="27" fillId="0" borderId="43" xfId="0" applyNumberFormat="1" applyFont="1" applyBorder="1"/>
    <xf numFmtId="177" fontId="27" fillId="0" borderId="44" xfId="0" applyNumberFormat="1" applyFont="1" applyBorder="1"/>
    <xf numFmtId="177" fontId="27" fillId="0" borderId="33" xfId="0" applyNumberFormat="1" applyFont="1" applyBorder="1"/>
    <xf numFmtId="177" fontId="27" fillId="0" borderId="31" xfId="0" applyNumberFormat="1" applyFont="1" applyBorder="1"/>
    <xf numFmtId="177" fontId="27" fillId="0" borderId="45" xfId="0" applyNumberFormat="1" applyFont="1" applyBorder="1"/>
    <xf numFmtId="177" fontId="27" fillId="0" borderId="46" xfId="0" applyNumberFormat="1" applyFont="1" applyBorder="1"/>
    <xf numFmtId="0" fontId="26" fillId="24" borderId="11" xfId="36" applyFont="1" applyFill="1" applyBorder="1" applyAlignment="1">
      <alignment horizontal="center" vertical="center"/>
    </xf>
    <xf numFmtId="177" fontId="27" fillId="0" borderId="36" xfId="0" applyNumberFormat="1" applyFont="1" applyBorder="1"/>
    <xf numFmtId="177" fontId="27" fillId="0" borderId="47" xfId="0" applyNumberFormat="1" applyFont="1" applyBorder="1"/>
    <xf numFmtId="177" fontId="27" fillId="0" borderId="12" xfId="0" applyNumberFormat="1" applyFont="1" applyBorder="1"/>
    <xf numFmtId="177" fontId="27" fillId="0" borderId="13" xfId="0" applyNumberFormat="1" applyFont="1" applyBorder="1"/>
    <xf numFmtId="177" fontId="27" fillId="0" borderId="48" xfId="0" applyNumberFormat="1" applyFont="1" applyBorder="1"/>
    <xf numFmtId="177" fontId="27" fillId="0" borderId="49" xfId="0" applyNumberFormat="1" applyFont="1" applyBorder="1"/>
    <xf numFmtId="177" fontId="27" fillId="0" borderId="50" xfId="0" applyNumberFormat="1" applyFont="1" applyBorder="1"/>
    <xf numFmtId="0" fontId="0" fillId="0" borderId="0" xfId="36" applyFont="1"/>
    <xf numFmtId="0" fontId="26" fillId="25" borderId="20" xfId="36" applyFont="1" applyFill="1" applyBorder="1" applyAlignment="1">
      <alignment horizontal="center" vertical="center"/>
    </xf>
    <xf numFmtId="177" fontId="27" fillId="0" borderId="51" xfId="0" applyNumberFormat="1" applyFont="1" applyBorder="1"/>
    <xf numFmtId="177" fontId="27" fillId="0" borderId="52" xfId="0" applyNumberFormat="1" applyFont="1" applyBorder="1"/>
    <xf numFmtId="38" fontId="27" fillId="25" borderId="17" xfId="34" applyFont="1" applyFill="1" applyBorder="1" applyAlignment="1">
      <alignment vertical="center"/>
    </xf>
    <xf numFmtId="0" fontId="6" fillId="0" borderId="0" xfId="35" applyFont="1" applyBorder="1" applyAlignment="1">
      <alignment horizontal="right" vertical="center"/>
    </xf>
    <xf numFmtId="0" fontId="0" fillId="0" borderId="0" xfId="0" applyAlignment="1">
      <alignment horizontal="right"/>
    </xf>
    <xf numFmtId="177" fontId="27" fillId="0" borderId="53" xfId="0" applyNumberFormat="1" applyFont="1" applyBorder="1"/>
    <xf numFmtId="0" fontId="21" fillId="0" borderId="0" xfId="0" applyFont="1" applyAlignment="1">
      <alignment horizontal="center" vertical="center"/>
    </xf>
    <xf numFmtId="0" fontId="28" fillId="0" borderId="0" xfId="0" applyFont="1" applyAlignment="1">
      <alignment vertical="center"/>
    </xf>
    <xf numFmtId="0" fontId="24" fillId="0" borderId="0" xfId="0" quotePrefix="1" applyFont="1" applyAlignment="1">
      <alignment horizontal="left" vertical="center"/>
    </xf>
    <xf numFmtId="0" fontId="29" fillId="24" borderId="13" xfId="0" applyFont="1" applyFill="1" applyBorder="1" applyAlignment="1">
      <alignment horizontal="center" vertical="center"/>
    </xf>
    <xf numFmtId="0" fontId="29" fillId="24" borderId="35" xfId="0" applyFont="1" applyFill="1" applyBorder="1" applyAlignment="1">
      <alignment horizontal="center" vertical="center"/>
    </xf>
    <xf numFmtId="0" fontId="20" fillId="0" borderId="54" xfId="0" applyFont="1" applyBorder="1" applyAlignment="1">
      <alignment horizontal="center" vertical="center"/>
    </xf>
    <xf numFmtId="0" fontId="20" fillId="0" borderId="55" xfId="0" applyFont="1" applyBorder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4" fillId="0" borderId="0" xfId="0" applyFont="1"/>
    <xf numFmtId="0" fontId="0" fillId="0" borderId="0" xfId="0" applyAlignment="1">
      <alignment vertical="center"/>
    </xf>
    <xf numFmtId="177" fontId="24" fillId="0" borderId="56" xfId="0" applyNumberFormat="1" applyFont="1" applyBorder="1" applyAlignment="1">
      <alignment vertical="center"/>
    </xf>
    <xf numFmtId="177" fontId="24" fillId="0" borderId="10" xfId="0" applyNumberFormat="1" applyFont="1" applyBorder="1" applyAlignment="1">
      <alignment vertical="center"/>
    </xf>
    <xf numFmtId="177" fontId="24" fillId="0" borderId="13" xfId="0" applyNumberFormat="1" applyFont="1" applyBorder="1" applyAlignment="1">
      <alignment vertical="center"/>
    </xf>
    <xf numFmtId="177" fontId="24" fillId="0" borderId="12" xfId="0" applyNumberFormat="1" applyFont="1" applyBorder="1" applyAlignment="1">
      <alignment vertical="center"/>
    </xf>
    <xf numFmtId="177" fontId="24" fillId="0" borderId="0" xfId="0" applyNumberFormat="1" applyFont="1" applyAlignment="1">
      <alignment vertical="center"/>
    </xf>
    <xf numFmtId="0" fontId="28" fillId="0" borderId="0" xfId="0" applyFont="1"/>
    <xf numFmtId="0" fontId="29" fillId="24" borderId="14" xfId="0" applyFont="1" applyFill="1" applyBorder="1" applyAlignment="1">
      <alignment horizontal="center"/>
    </xf>
    <xf numFmtId="0" fontId="29" fillId="24" borderId="11" xfId="0" applyFont="1" applyFill="1" applyBorder="1" applyAlignment="1">
      <alignment horizontal="center" vertical="center"/>
    </xf>
    <xf numFmtId="177" fontId="24" fillId="0" borderId="57" xfId="0" applyNumberFormat="1" applyFont="1" applyBorder="1" applyAlignment="1">
      <alignment vertical="center"/>
    </xf>
    <xf numFmtId="177" fontId="24" fillId="0" borderId="17" xfId="0" applyNumberFormat="1" applyFont="1" applyBorder="1" applyAlignment="1">
      <alignment vertical="center"/>
    </xf>
    <xf numFmtId="177" fontId="24" fillId="0" borderId="33" xfId="0" applyNumberFormat="1" applyFont="1" applyBorder="1" applyAlignment="1">
      <alignment vertical="center"/>
    </xf>
    <xf numFmtId="0" fontId="30" fillId="0" borderId="0" xfId="0" applyFont="1" applyAlignment="1">
      <alignment vertical="center"/>
    </xf>
    <xf numFmtId="0" fontId="29" fillId="24" borderId="16" xfId="0" applyFont="1" applyFill="1" applyBorder="1" applyAlignment="1">
      <alignment horizontal="center"/>
    </xf>
    <xf numFmtId="0" fontId="28" fillId="0" borderId="0" xfId="0" applyFont="1" applyBorder="1" applyAlignment="1">
      <alignment horizontal="right" vertical="center"/>
    </xf>
    <xf numFmtId="0" fontId="29" fillId="24" borderId="58" xfId="0" applyFont="1" applyFill="1" applyBorder="1" applyAlignment="1">
      <alignment horizontal="center" vertical="center"/>
    </xf>
    <xf numFmtId="177" fontId="24" fillId="0" borderId="54" xfId="0" applyNumberFormat="1" applyFont="1" applyBorder="1" applyAlignment="1">
      <alignment vertical="center"/>
    </xf>
    <xf numFmtId="177" fontId="24" fillId="0" borderId="59" xfId="0" applyNumberFormat="1" applyFont="1" applyBorder="1" applyAlignment="1">
      <alignment vertical="center"/>
    </xf>
    <xf numFmtId="177" fontId="24" fillId="0" borderId="55" xfId="0" applyNumberFormat="1" applyFont="1" applyBorder="1" applyAlignment="1">
      <alignment vertical="center"/>
    </xf>
    <xf numFmtId="38" fontId="27" fillId="0" borderId="0" xfId="33" applyFont="1" applyBorder="1" applyAlignment="1">
      <alignment vertical="center"/>
    </xf>
    <xf numFmtId="0" fontId="29" fillId="26" borderId="60" xfId="0" applyFont="1" applyFill="1" applyBorder="1" applyAlignment="1">
      <alignment horizontal="center" vertical="center"/>
    </xf>
    <xf numFmtId="0" fontId="29" fillId="26" borderId="61" xfId="0" applyFont="1" applyFill="1" applyBorder="1" applyAlignment="1">
      <alignment horizontal="center" vertical="center"/>
    </xf>
    <xf numFmtId="0" fontId="20" fillId="0" borderId="62" xfId="0" applyFont="1" applyBorder="1" applyAlignment="1">
      <alignment horizontal="center" vertical="center"/>
    </xf>
    <xf numFmtId="0" fontId="20" fillId="0" borderId="62" xfId="0" applyFont="1" applyBorder="1" applyAlignment="1">
      <alignment horizontal="center" vertical="center" shrinkToFit="1"/>
    </xf>
    <xf numFmtId="0" fontId="20" fillId="0" borderId="62" xfId="0" quotePrefix="1" applyFont="1" applyBorder="1" applyAlignment="1">
      <alignment horizontal="center" vertical="center" wrapText="1"/>
    </xf>
    <xf numFmtId="0" fontId="20" fillId="0" borderId="63" xfId="0" applyFont="1" applyBorder="1" applyAlignment="1">
      <alignment horizontal="center" vertical="center"/>
    </xf>
    <xf numFmtId="38" fontId="20" fillId="26" borderId="64" xfId="33" applyFont="1" applyFill="1" applyBorder="1" applyAlignment="1">
      <alignment horizontal="center" vertical="center"/>
    </xf>
    <xf numFmtId="0" fontId="20" fillId="0" borderId="65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60" xfId="0" applyFont="1" applyBorder="1" applyAlignment="1">
      <alignment horizontal="center" vertical="center"/>
    </xf>
    <xf numFmtId="0" fontId="20" fillId="26" borderId="66" xfId="0" applyFont="1" applyFill="1" applyBorder="1" applyAlignment="1">
      <alignment horizontal="center" vertical="center"/>
    </xf>
    <xf numFmtId="0" fontId="29" fillId="0" borderId="62" xfId="0" applyFont="1" applyFill="1" applyBorder="1" applyAlignment="1">
      <alignment horizontal="center" vertical="center"/>
    </xf>
    <xf numFmtId="177" fontId="24" fillId="0" borderId="67" xfId="0" applyNumberFormat="1" applyFont="1" applyBorder="1" applyAlignment="1">
      <alignment vertical="center"/>
    </xf>
    <xf numFmtId="38" fontId="24" fillId="26" borderId="68" xfId="33" applyFont="1" applyFill="1" applyBorder="1" applyAlignment="1">
      <alignment vertical="center"/>
    </xf>
    <xf numFmtId="177" fontId="24" fillId="26" borderId="69" xfId="0" applyNumberFormat="1" applyFont="1" applyFill="1" applyBorder="1"/>
    <xf numFmtId="177" fontId="24" fillId="0" borderId="70" xfId="0" applyNumberFormat="1" applyFont="1" applyFill="1" applyBorder="1" applyAlignment="1">
      <alignment vertical="center"/>
    </xf>
    <xf numFmtId="177" fontId="24" fillId="0" borderId="71" xfId="0" applyNumberFormat="1" applyFont="1" applyBorder="1" applyAlignment="1">
      <alignment vertical="center"/>
    </xf>
    <xf numFmtId="0" fontId="24" fillId="0" borderId="0" xfId="0" applyFont="1" applyAlignment="1">
      <alignment horizontal="right" vertical="center"/>
    </xf>
    <xf numFmtId="0" fontId="29" fillId="24" borderId="17" xfId="0" applyFont="1" applyFill="1" applyBorder="1" applyAlignment="1">
      <alignment horizontal="center"/>
    </xf>
    <xf numFmtId="177" fontId="0" fillId="0" borderId="0" xfId="0" applyNumberFormat="1"/>
    <xf numFmtId="177" fontId="0" fillId="0" borderId="0" xfId="0" applyNumberFormat="1" applyBorder="1"/>
  </cellXfs>
  <cellStyles count="47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桁区切り 2" xfId="33"/>
    <cellStyle name="桁区切り 3" xfId="34"/>
    <cellStyle name="標準" xfId="0" builtinId="0" customBuiltin="1"/>
    <cellStyle name="標準 2" xfId="35"/>
    <cellStyle name="標準_Sheet1" xfId="36"/>
    <cellStyle name="良い" xfId="37"/>
    <cellStyle name="見出し 1" xfId="38"/>
    <cellStyle name="見出し 2" xfId="39"/>
    <cellStyle name="見出し 3" xfId="40"/>
    <cellStyle name="見出し 4" xfId="41"/>
    <cellStyle name="計算" xfId="42"/>
    <cellStyle name="説明文" xfId="43"/>
    <cellStyle name="警告文" xfId="44"/>
    <cellStyle name="集計" xfId="45"/>
    <cellStyle name="桁区切り" xfId="46" builtinId="6"/>
  </cellStyles>
  <tableStyles count="0" defaultTableStyle="TableStyleMedium2" defaultPivotStyle="PivotStyleLight16"/>
  <colors>
    <mruColors>
      <color rgb="FF16FF00"/>
    </mruColors>
  </colors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worksheet" Target="worksheets/sheet2.xml" Id="rId2" /><Relationship Type="http://schemas.openxmlformats.org/officeDocument/2006/relationships/worksheet" Target="worksheets/sheet3.xml" Id="rId3" /><Relationship Type="http://schemas.openxmlformats.org/officeDocument/2006/relationships/theme" Target="theme/theme1.xml" Id="rId4" /><Relationship Type="http://schemas.openxmlformats.org/officeDocument/2006/relationships/sharedStrings" Target="sharedStrings.xml" Id="rId5" /><Relationship Type="http://schemas.openxmlformats.org/officeDocument/2006/relationships/styles" Target="styles.xml" Id="rId6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</xdr:col>
      <xdr:colOff>562610</xdr:colOff>
      <xdr:row>0</xdr:row>
      <xdr:rowOff>0</xdr:rowOff>
    </xdr:from>
    <xdr:to xmlns:xdr="http://schemas.openxmlformats.org/drawingml/2006/spreadsheetDrawing">
      <xdr:col>6</xdr:col>
      <xdr:colOff>619125</xdr:colOff>
      <xdr:row>0</xdr:row>
      <xdr:rowOff>0</xdr:rowOff>
    </xdr:to>
    <xdr:sp macro="" textlink="">
      <xdr:nvSpPr>
        <xdr:cNvPr id="1025" name="AutoShape 1"/>
        <xdr:cNvSpPr>
          <a:spLocks noChangeArrowheads="1"/>
        </xdr:cNvSpPr>
      </xdr:nvSpPr>
      <xdr:spPr>
        <a:xfrm>
          <a:off x="1762760" y="0"/>
          <a:ext cx="2761615" cy="0"/>
        </a:xfrm>
        <a:prstGeom prst="bracketPair">
          <a:avLst>
            <a:gd name="adj" fmla="val 18644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>
    <xdr:from xmlns:xdr="http://schemas.openxmlformats.org/drawingml/2006/spreadsheetDrawing">
      <xdr:col>2</xdr:col>
      <xdr:colOff>19050</xdr:colOff>
      <xdr:row>0</xdr:row>
      <xdr:rowOff>0</xdr:rowOff>
    </xdr:from>
    <xdr:to xmlns:xdr="http://schemas.openxmlformats.org/drawingml/2006/spreadsheetDrawing">
      <xdr:col>6</xdr:col>
      <xdr:colOff>638810</xdr:colOff>
      <xdr:row>0</xdr:row>
      <xdr:rowOff>0</xdr:rowOff>
    </xdr:to>
    <xdr:sp macro="" textlink="">
      <xdr:nvSpPr>
        <xdr:cNvPr id="1026" name="AutoShape 2"/>
        <xdr:cNvSpPr>
          <a:spLocks noChangeArrowheads="1"/>
        </xdr:cNvSpPr>
      </xdr:nvSpPr>
      <xdr:spPr>
        <a:xfrm>
          <a:off x="1219200" y="0"/>
          <a:ext cx="3324860" cy="0"/>
        </a:xfrm>
        <a:prstGeom prst="bracketPair">
          <a:avLst>
            <a:gd name="adj" fmla="val 16667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Relationship Type="http://schemas.openxmlformats.org/officeDocument/2006/relationships/drawing" Target="../drawings/drawing1.xml" Id="rId2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2.bin" Id="rId1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3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P67"/>
  <sheetViews>
    <sheetView tabSelected="1" zoomScale="87" zoomScaleNormal="87" workbookViewId="0">
      <selection activeCell="Q10" sqref="Q10"/>
    </sheetView>
  </sheetViews>
  <sheetFormatPr defaultRowHeight="12"/>
  <cols>
    <col min="1" max="1" width="9" style="1" bestFit="1" customWidth="1"/>
    <col min="2" max="2" width="6.75" style="1" customWidth="1"/>
    <col min="3" max="4" width="8.75" style="1" customWidth="1"/>
    <col min="5" max="7" width="9" style="1" bestFit="1" customWidth="1"/>
    <col min="8" max="8" width="7.75" style="1" customWidth="1"/>
    <col min="9" max="9" width="8.5" style="1" customWidth="1"/>
    <col min="10" max="11" width="9" style="1" bestFit="1" customWidth="1"/>
    <col min="12" max="12" width="8.75" style="1" customWidth="1"/>
    <col min="13" max="13" width="1.125" style="1" customWidth="1"/>
    <col min="14" max="14" width="9" style="1" hidden="1" customWidth="1"/>
    <col min="15" max="15" width="9" style="1" bestFit="1" customWidth="1"/>
    <col min="16" max="16384" width="9" style="1" customWidth="1"/>
  </cols>
  <sheetData>
    <row r="1" spans="1:16" ht="21.75" customHeight="1">
      <c r="A1" s="3" t="s">
        <v>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6" ht="11.25" customHeight="1">
      <c r="A2" s="4"/>
      <c r="B2" s="14"/>
      <c r="C2" s="4"/>
      <c r="D2" s="4"/>
      <c r="E2" s="4"/>
      <c r="F2" s="4"/>
      <c r="G2" s="4"/>
      <c r="H2" s="41"/>
      <c r="I2" s="41"/>
      <c r="J2" s="41"/>
      <c r="K2" s="41"/>
      <c r="L2" s="57" t="s">
        <v>6</v>
      </c>
    </row>
    <row r="3" spans="1:16" ht="16.5" customHeight="1">
      <c r="A3" s="5" t="s">
        <v>234</v>
      </c>
      <c r="B3" s="4"/>
      <c r="C3" s="4"/>
      <c r="D3" s="4"/>
      <c r="E3" s="4"/>
      <c r="F3" s="4"/>
      <c r="G3" s="4"/>
      <c r="J3" s="56"/>
      <c r="K3" s="56"/>
      <c r="L3" s="58" t="s">
        <v>12</v>
      </c>
    </row>
    <row r="4" spans="1:16" ht="13.5" customHeight="1">
      <c r="A4" s="6" t="s">
        <v>18</v>
      </c>
      <c r="B4" s="6"/>
      <c r="C4" s="6" t="s">
        <v>19</v>
      </c>
      <c r="D4" s="6" t="s">
        <v>17</v>
      </c>
      <c r="E4" s="6"/>
      <c r="F4" s="24"/>
      <c r="G4" s="29" t="s">
        <v>18</v>
      </c>
      <c r="H4" s="6"/>
      <c r="I4" s="47" t="s">
        <v>19</v>
      </c>
      <c r="J4" s="6" t="s">
        <v>17</v>
      </c>
      <c r="K4" s="6"/>
      <c r="L4" s="6"/>
    </row>
    <row r="5" spans="1:16" ht="13.5" customHeight="1">
      <c r="A5" s="7"/>
      <c r="B5" s="7"/>
      <c r="C5" s="7"/>
      <c r="D5" s="7" t="s">
        <v>13</v>
      </c>
      <c r="E5" s="7" t="s">
        <v>11</v>
      </c>
      <c r="F5" s="25" t="s">
        <v>8</v>
      </c>
      <c r="G5" s="30"/>
      <c r="H5" s="7"/>
      <c r="I5" s="48"/>
      <c r="J5" s="7" t="s">
        <v>13</v>
      </c>
      <c r="K5" s="7" t="s">
        <v>11</v>
      </c>
      <c r="L5" s="7" t="s">
        <v>8</v>
      </c>
    </row>
    <row r="6" spans="1:16" ht="18" customHeight="1">
      <c r="A6" s="8" t="s">
        <v>21</v>
      </c>
      <c r="B6" s="8"/>
      <c r="C6" s="17">
        <v>669</v>
      </c>
      <c r="D6" s="18">
        <v>1787</v>
      </c>
      <c r="E6" s="17">
        <v>890</v>
      </c>
      <c r="F6" s="26">
        <v>897</v>
      </c>
      <c r="G6" s="31" t="s">
        <v>22</v>
      </c>
      <c r="H6" s="15"/>
      <c r="I6" s="18">
        <v>569</v>
      </c>
      <c r="J6" s="18">
        <v>1156</v>
      </c>
      <c r="K6" s="18">
        <v>616</v>
      </c>
      <c r="L6" s="18">
        <v>540</v>
      </c>
    </row>
    <row r="7" spans="1:16" ht="18" customHeight="1">
      <c r="A7" s="9" t="s">
        <v>26</v>
      </c>
      <c r="B7" s="9"/>
      <c r="C7" s="18">
        <v>1233</v>
      </c>
      <c r="D7" s="18">
        <v>3016</v>
      </c>
      <c r="E7" s="18">
        <v>1534</v>
      </c>
      <c r="F7" s="27">
        <v>1482</v>
      </c>
      <c r="G7" s="31" t="s">
        <v>0</v>
      </c>
      <c r="H7" s="15"/>
      <c r="I7" s="18">
        <v>287</v>
      </c>
      <c r="J7" s="18">
        <v>641</v>
      </c>
      <c r="K7" s="18">
        <v>336</v>
      </c>
      <c r="L7" s="18">
        <v>305</v>
      </c>
    </row>
    <row r="8" spans="1:16" ht="18" customHeight="1">
      <c r="A8" s="9" t="s">
        <v>28</v>
      </c>
      <c r="B8" s="9"/>
      <c r="C8" s="18">
        <v>184</v>
      </c>
      <c r="D8" s="18">
        <v>527</v>
      </c>
      <c r="E8" s="18">
        <v>251</v>
      </c>
      <c r="F8" s="27">
        <v>276</v>
      </c>
      <c r="G8" s="31" t="s">
        <v>30</v>
      </c>
      <c r="H8" s="15"/>
      <c r="I8" s="18">
        <v>824</v>
      </c>
      <c r="J8" s="18">
        <v>2027</v>
      </c>
      <c r="K8" s="18">
        <v>1035</v>
      </c>
      <c r="L8" s="18">
        <v>992</v>
      </c>
    </row>
    <row r="9" spans="1:16" ht="18" customHeight="1">
      <c r="A9" s="9" t="s">
        <v>32</v>
      </c>
      <c r="B9" s="9"/>
      <c r="C9" s="18">
        <v>104</v>
      </c>
      <c r="D9" s="18">
        <v>267</v>
      </c>
      <c r="E9" s="18">
        <v>145</v>
      </c>
      <c r="F9" s="27">
        <v>122</v>
      </c>
      <c r="G9" s="31" t="s">
        <v>27</v>
      </c>
      <c r="H9" s="15"/>
      <c r="I9" s="18">
        <v>405</v>
      </c>
      <c r="J9" s="18">
        <v>928</v>
      </c>
      <c r="K9" s="18">
        <v>482</v>
      </c>
      <c r="L9" s="18">
        <v>446</v>
      </c>
    </row>
    <row r="10" spans="1:16" ht="18" customHeight="1">
      <c r="A10" s="9" t="s">
        <v>33</v>
      </c>
      <c r="B10" s="9"/>
      <c r="C10" s="18">
        <v>149</v>
      </c>
      <c r="D10" s="18">
        <v>407</v>
      </c>
      <c r="E10" s="18">
        <v>198</v>
      </c>
      <c r="F10" s="27">
        <v>209</v>
      </c>
      <c r="G10" s="31" t="s">
        <v>34</v>
      </c>
      <c r="H10" s="15"/>
      <c r="I10" s="18">
        <v>326</v>
      </c>
      <c r="J10" s="18">
        <v>739</v>
      </c>
      <c r="K10" s="18">
        <v>391</v>
      </c>
      <c r="L10" s="18">
        <v>348</v>
      </c>
      <c r="P10" s="2"/>
    </row>
    <row r="11" spans="1:16" ht="18" customHeight="1">
      <c r="A11" s="9" t="s">
        <v>37</v>
      </c>
      <c r="B11" s="9"/>
      <c r="C11" s="18">
        <v>391</v>
      </c>
      <c r="D11" s="18">
        <v>994</v>
      </c>
      <c r="E11" s="18">
        <v>484</v>
      </c>
      <c r="F11" s="27">
        <v>510</v>
      </c>
      <c r="G11" s="31" t="s">
        <v>41</v>
      </c>
      <c r="H11" s="15"/>
      <c r="I11" s="18">
        <v>311</v>
      </c>
      <c r="J11" s="18">
        <v>694</v>
      </c>
      <c r="K11" s="18">
        <v>356</v>
      </c>
      <c r="L11" s="18">
        <v>338</v>
      </c>
    </row>
    <row r="12" spans="1:16" ht="18" customHeight="1">
      <c r="A12" s="9" t="s">
        <v>43</v>
      </c>
      <c r="B12" s="9"/>
      <c r="C12" s="18">
        <v>172</v>
      </c>
      <c r="D12" s="18">
        <v>451</v>
      </c>
      <c r="E12" s="18">
        <v>222</v>
      </c>
      <c r="F12" s="27">
        <v>229</v>
      </c>
      <c r="G12" s="31" t="s">
        <v>31</v>
      </c>
      <c r="H12" s="15"/>
      <c r="I12" s="18">
        <v>133</v>
      </c>
      <c r="J12" s="18">
        <v>365</v>
      </c>
      <c r="K12" s="18">
        <v>181</v>
      </c>
      <c r="L12" s="18">
        <v>184</v>
      </c>
    </row>
    <row r="13" spans="1:16" ht="18" customHeight="1">
      <c r="A13" s="9" t="s">
        <v>45</v>
      </c>
      <c r="B13" s="9"/>
      <c r="C13" s="18">
        <v>550</v>
      </c>
      <c r="D13" s="18">
        <v>1098</v>
      </c>
      <c r="E13" s="18">
        <v>621</v>
      </c>
      <c r="F13" s="27">
        <v>477</v>
      </c>
      <c r="G13" s="31" t="s">
        <v>4</v>
      </c>
      <c r="H13" s="15"/>
      <c r="I13" s="18">
        <v>221</v>
      </c>
      <c r="J13" s="18">
        <v>658</v>
      </c>
      <c r="K13" s="18">
        <v>327</v>
      </c>
      <c r="L13" s="18">
        <v>331</v>
      </c>
    </row>
    <row r="14" spans="1:16" ht="18" customHeight="1">
      <c r="A14" s="9" t="s">
        <v>46</v>
      </c>
      <c r="B14" s="9"/>
      <c r="C14" s="18">
        <v>543</v>
      </c>
      <c r="D14" s="18">
        <v>1413</v>
      </c>
      <c r="E14" s="18">
        <v>726</v>
      </c>
      <c r="F14" s="27">
        <v>687</v>
      </c>
      <c r="G14" s="31" t="s">
        <v>49</v>
      </c>
      <c r="H14" s="15"/>
      <c r="I14" s="18">
        <v>44</v>
      </c>
      <c r="J14" s="18">
        <v>79</v>
      </c>
      <c r="K14" s="18">
        <v>50</v>
      </c>
      <c r="L14" s="18">
        <v>29</v>
      </c>
    </row>
    <row r="15" spans="1:16" ht="18" customHeight="1">
      <c r="A15" s="9" t="s">
        <v>53</v>
      </c>
      <c r="B15" s="9"/>
      <c r="C15" s="18">
        <v>501</v>
      </c>
      <c r="D15" s="18">
        <v>1177</v>
      </c>
      <c r="E15" s="18">
        <v>598</v>
      </c>
      <c r="F15" s="27">
        <v>579</v>
      </c>
      <c r="G15" s="31" t="s">
        <v>55</v>
      </c>
      <c r="H15" s="15"/>
      <c r="I15" s="18">
        <v>502</v>
      </c>
      <c r="J15" s="18">
        <v>1322</v>
      </c>
      <c r="K15" s="18">
        <v>667</v>
      </c>
      <c r="L15" s="18">
        <v>655</v>
      </c>
    </row>
    <row r="16" spans="1:16" ht="18" customHeight="1">
      <c r="A16" s="9" t="s">
        <v>57</v>
      </c>
      <c r="B16" s="9"/>
      <c r="C16" s="18">
        <v>2383</v>
      </c>
      <c r="D16" s="18">
        <v>5911</v>
      </c>
      <c r="E16" s="18">
        <v>3058</v>
      </c>
      <c r="F16" s="27">
        <v>2853</v>
      </c>
      <c r="G16" s="31" t="s">
        <v>59</v>
      </c>
      <c r="H16" s="15"/>
      <c r="I16" s="18">
        <v>117</v>
      </c>
      <c r="J16" s="18">
        <v>301</v>
      </c>
      <c r="K16" s="18">
        <v>160</v>
      </c>
      <c r="L16" s="18">
        <v>141</v>
      </c>
    </row>
    <row r="17" spans="1:15" ht="18" customHeight="1">
      <c r="A17" s="9" t="s">
        <v>54</v>
      </c>
      <c r="B17" s="9"/>
      <c r="C17" s="18">
        <v>1</v>
      </c>
      <c r="D17" s="18">
        <v>1</v>
      </c>
      <c r="E17" s="18">
        <v>0</v>
      </c>
      <c r="F17" s="27">
        <v>1</v>
      </c>
      <c r="G17" s="31" t="s">
        <v>60</v>
      </c>
      <c r="H17" s="15"/>
      <c r="I17" s="18">
        <v>4</v>
      </c>
      <c r="J17" s="18">
        <v>4</v>
      </c>
      <c r="K17" s="18">
        <v>4</v>
      </c>
      <c r="L17" s="18">
        <v>0</v>
      </c>
    </row>
    <row r="18" spans="1:15" ht="18" customHeight="1">
      <c r="A18" s="9" t="s">
        <v>20</v>
      </c>
      <c r="B18" s="9"/>
      <c r="C18" s="18">
        <v>255</v>
      </c>
      <c r="D18" s="18">
        <v>514</v>
      </c>
      <c r="E18" s="18">
        <v>294</v>
      </c>
      <c r="F18" s="27">
        <v>220</v>
      </c>
      <c r="G18" s="31" t="s">
        <v>65</v>
      </c>
      <c r="H18" s="15"/>
      <c r="I18" s="18">
        <v>119</v>
      </c>
      <c r="J18" s="18">
        <v>237</v>
      </c>
      <c r="K18" s="18">
        <v>104</v>
      </c>
      <c r="L18" s="18">
        <v>133</v>
      </c>
    </row>
    <row r="19" spans="1:15" ht="18" customHeight="1">
      <c r="A19" s="9" t="s">
        <v>36</v>
      </c>
      <c r="B19" s="9"/>
      <c r="C19" s="18">
        <v>411</v>
      </c>
      <c r="D19" s="18">
        <v>916</v>
      </c>
      <c r="E19" s="18">
        <v>483</v>
      </c>
      <c r="F19" s="27">
        <v>433</v>
      </c>
      <c r="G19" s="31" t="s">
        <v>48</v>
      </c>
      <c r="H19" s="15"/>
      <c r="I19" s="18">
        <v>722</v>
      </c>
      <c r="J19" s="18">
        <v>1387</v>
      </c>
      <c r="K19" s="18">
        <v>732</v>
      </c>
      <c r="L19" s="18">
        <v>655</v>
      </c>
    </row>
    <row r="20" spans="1:15" ht="18" customHeight="1">
      <c r="A20" s="9" t="s">
        <v>56</v>
      </c>
      <c r="B20" s="9"/>
      <c r="C20" s="18">
        <v>304</v>
      </c>
      <c r="D20" s="18">
        <v>567</v>
      </c>
      <c r="E20" s="18">
        <v>327</v>
      </c>
      <c r="F20" s="27">
        <v>240</v>
      </c>
      <c r="G20" s="31" t="s">
        <v>67</v>
      </c>
      <c r="H20" s="15"/>
      <c r="I20" s="18">
        <v>608</v>
      </c>
      <c r="J20" s="18">
        <v>1343</v>
      </c>
      <c r="K20" s="18">
        <v>687</v>
      </c>
      <c r="L20" s="18">
        <v>656</v>
      </c>
      <c r="O20" s="60"/>
    </row>
    <row r="21" spans="1:15" ht="18" customHeight="1">
      <c r="A21" s="9" t="s">
        <v>68</v>
      </c>
      <c r="B21" s="9"/>
      <c r="C21" s="18">
        <v>223</v>
      </c>
      <c r="D21" s="18">
        <v>475</v>
      </c>
      <c r="E21" s="18">
        <v>246</v>
      </c>
      <c r="F21" s="27">
        <v>229</v>
      </c>
      <c r="G21" s="31" t="s">
        <v>70</v>
      </c>
      <c r="H21" s="15"/>
      <c r="I21" s="18">
        <v>532</v>
      </c>
      <c r="J21" s="18">
        <v>1065</v>
      </c>
      <c r="K21" s="18">
        <v>577</v>
      </c>
      <c r="L21" s="18">
        <v>488</v>
      </c>
      <c r="N21" s="39"/>
      <c r="O21" s="39"/>
    </row>
    <row r="22" spans="1:15" ht="18" customHeight="1">
      <c r="A22" s="9" t="s">
        <v>71</v>
      </c>
      <c r="B22" s="9"/>
      <c r="C22" s="18">
        <v>773</v>
      </c>
      <c r="D22" s="18">
        <v>1309</v>
      </c>
      <c r="E22" s="18">
        <v>832</v>
      </c>
      <c r="F22" s="27">
        <v>477</v>
      </c>
      <c r="G22" s="32" t="s">
        <v>74</v>
      </c>
      <c r="H22" s="42"/>
      <c r="I22" s="18">
        <v>560</v>
      </c>
      <c r="J22" s="18">
        <v>1137</v>
      </c>
      <c r="K22" s="18">
        <v>620</v>
      </c>
      <c r="L22" s="18">
        <v>517</v>
      </c>
      <c r="N22" s="39"/>
      <c r="O22" s="39"/>
    </row>
    <row r="23" spans="1:15" ht="18" customHeight="1">
      <c r="A23" s="9" t="s">
        <v>58</v>
      </c>
      <c r="B23" s="9"/>
      <c r="C23" s="18">
        <v>626</v>
      </c>
      <c r="D23" s="18">
        <v>1233</v>
      </c>
      <c r="E23" s="18">
        <v>698</v>
      </c>
      <c r="F23" s="27">
        <v>535</v>
      </c>
      <c r="G23" s="32" t="s">
        <v>76</v>
      </c>
      <c r="H23" s="42"/>
      <c r="I23" s="18">
        <v>160</v>
      </c>
      <c r="J23" s="18">
        <v>354</v>
      </c>
      <c r="K23" s="18">
        <v>180</v>
      </c>
      <c r="L23" s="18">
        <v>174</v>
      </c>
      <c r="N23" s="39"/>
      <c r="O23" s="39"/>
    </row>
    <row r="24" spans="1:15" ht="18" customHeight="1">
      <c r="A24" s="9" t="s">
        <v>77</v>
      </c>
      <c r="B24" s="9"/>
      <c r="C24" s="18">
        <v>43</v>
      </c>
      <c r="D24" s="18">
        <v>119</v>
      </c>
      <c r="E24" s="18">
        <v>60</v>
      </c>
      <c r="F24" s="27">
        <v>59</v>
      </c>
      <c r="G24" s="32" t="s">
        <v>51</v>
      </c>
      <c r="H24" s="42"/>
      <c r="I24" s="18">
        <v>96</v>
      </c>
      <c r="J24" s="18">
        <v>253</v>
      </c>
      <c r="K24" s="18">
        <v>127</v>
      </c>
      <c r="L24" s="18">
        <v>126</v>
      </c>
      <c r="N24" s="39"/>
      <c r="O24" s="39"/>
    </row>
    <row r="25" spans="1:15" ht="18" customHeight="1">
      <c r="A25" s="9" t="s">
        <v>78</v>
      </c>
      <c r="B25" s="9"/>
      <c r="C25" s="18">
        <v>290</v>
      </c>
      <c r="D25" s="18">
        <v>735</v>
      </c>
      <c r="E25" s="18">
        <v>373</v>
      </c>
      <c r="F25" s="27">
        <v>362</v>
      </c>
      <c r="G25" s="32" t="s">
        <v>15</v>
      </c>
      <c r="H25" s="42"/>
      <c r="I25" s="18">
        <v>377</v>
      </c>
      <c r="J25" s="18">
        <v>820</v>
      </c>
      <c r="K25" s="18">
        <v>447</v>
      </c>
      <c r="L25" s="18">
        <v>373</v>
      </c>
      <c r="N25" s="39"/>
      <c r="O25" s="39"/>
    </row>
    <row r="26" spans="1:15" ht="18" customHeight="1">
      <c r="A26" s="9" t="s">
        <v>80</v>
      </c>
      <c r="B26" s="9"/>
      <c r="C26" s="18">
        <v>332</v>
      </c>
      <c r="D26" s="18">
        <v>748</v>
      </c>
      <c r="E26" s="18">
        <v>398</v>
      </c>
      <c r="F26" s="27">
        <v>350</v>
      </c>
      <c r="G26" s="32" t="s">
        <v>69</v>
      </c>
      <c r="H26" s="42"/>
      <c r="I26" s="18">
        <v>366</v>
      </c>
      <c r="J26" s="18">
        <v>863</v>
      </c>
      <c r="K26" s="18">
        <v>434</v>
      </c>
      <c r="L26" s="18">
        <v>429</v>
      </c>
      <c r="N26" s="39"/>
      <c r="O26" s="39"/>
    </row>
    <row r="27" spans="1:15" ht="18" customHeight="1">
      <c r="A27" s="9" t="s">
        <v>50</v>
      </c>
      <c r="B27" s="9"/>
      <c r="C27" s="18">
        <v>132</v>
      </c>
      <c r="D27" s="18">
        <v>326</v>
      </c>
      <c r="E27" s="18">
        <v>159</v>
      </c>
      <c r="F27" s="27">
        <v>167</v>
      </c>
      <c r="G27" s="31" t="s">
        <v>81</v>
      </c>
      <c r="H27" s="15"/>
      <c r="I27" s="18">
        <v>273</v>
      </c>
      <c r="J27" s="18">
        <v>577</v>
      </c>
      <c r="K27" s="18">
        <v>322</v>
      </c>
      <c r="L27" s="18">
        <v>255</v>
      </c>
      <c r="N27" s="39"/>
      <c r="O27" s="39"/>
    </row>
    <row r="28" spans="1:15" ht="18" customHeight="1">
      <c r="A28" s="10" t="s">
        <v>79</v>
      </c>
      <c r="B28" s="10"/>
      <c r="C28" s="19">
        <v>1189</v>
      </c>
      <c r="D28" s="18">
        <v>2887</v>
      </c>
      <c r="E28" s="19">
        <v>1461</v>
      </c>
      <c r="F28" s="28">
        <v>1426</v>
      </c>
      <c r="G28" s="31" t="s">
        <v>1</v>
      </c>
      <c r="H28" s="15"/>
      <c r="I28" s="18">
        <v>316</v>
      </c>
      <c r="J28" s="18">
        <v>632</v>
      </c>
      <c r="K28" s="18">
        <v>332</v>
      </c>
      <c r="L28" s="18">
        <v>300</v>
      </c>
      <c r="N28" s="39"/>
      <c r="O28" s="39"/>
    </row>
    <row r="29" spans="1:15" ht="18" customHeight="1">
      <c r="A29" s="10" t="s">
        <v>14</v>
      </c>
      <c r="B29" s="10"/>
      <c r="C29" s="18">
        <v>638</v>
      </c>
      <c r="D29" s="18">
        <v>1558</v>
      </c>
      <c r="E29" s="18">
        <v>796</v>
      </c>
      <c r="F29" s="27">
        <v>762</v>
      </c>
      <c r="G29" s="31" t="s">
        <v>83</v>
      </c>
      <c r="H29" s="15"/>
      <c r="I29" s="49">
        <v>101</v>
      </c>
      <c r="J29" s="18">
        <v>203</v>
      </c>
      <c r="K29" s="18">
        <v>105</v>
      </c>
      <c r="L29" s="18">
        <v>98</v>
      </c>
      <c r="N29" s="39"/>
      <c r="O29" s="39"/>
    </row>
    <row r="30" spans="1:15" s="2" customFormat="1" ht="18" customHeight="1">
      <c r="A30" s="11" t="s">
        <v>84</v>
      </c>
      <c r="B30" s="15"/>
      <c r="C30" s="18">
        <v>522</v>
      </c>
      <c r="D30" s="18">
        <v>1326</v>
      </c>
      <c r="E30" s="18">
        <v>653</v>
      </c>
      <c r="F30" s="27">
        <v>673</v>
      </c>
      <c r="G30" s="31" t="s">
        <v>29</v>
      </c>
      <c r="H30" s="15"/>
      <c r="I30" s="18">
        <v>241</v>
      </c>
      <c r="J30" s="18">
        <v>631</v>
      </c>
      <c r="K30" s="17">
        <v>312</v>
      </c>
      <c r="L30" s="17">
        <v>319</v>
      </c>
      <c r="N30" s="39"/>
      <c r="O30" s="39"/>
    </row>
    <row r="31" spans="1:15" s="2" customFormat="1" ht="18" customHeight="1">
      <c r="A31" s="11" t="s">
        <v>44</v>
      </c>
      <c r="B31" s="15"/>
      <c r="C31" s="19">
        <v>1404</v>
      </c>
      <c r="D31" s="18">
        <v>3121</v>
      </c>
      <c r="E31" s="19">
        <v>1633</v>
      </c>
      <c r="F31" s="28">
        <v>1488</v>
      </c>
      <c r="G31" s="31" t="s">
        <v>42</v>
      </c>
      <c r="H31" s="15"/>
      <c r="I31" s="18">
        <v>130</v>
      </c>
      <c r="J31" s="18">
        <v>330</v>
      </c>
      <c r="K31" s="18">
        <v>164</v>
      </c>
      <c r="L31" s="18">
        <v>166</v>
      </c>
      <c r="N31" s="39"/>
      <c r="O31" s="39"/>
    </row>
    <row r="32" spans="1:15" s="2" customFormat="1" ht="18" customHeight="1">
      <c r="A32" s="11" t="s">
        <v>85</v>
      </c>
      <c r="B32" s="15"/>
      <c r="C32" s="18">
        <v>191</v>
      </c>
      <c r="D32" s="18">
        <v>424</v>
      </c>
      <c r="E32" s="18">
        <v>227</v>
      </c>
      <c r="F32" s="27">
        <v>197</v>
      </c>
      <c r="G32" s="31" t="s">
        <v>23</v>
      </c>
      <c r="H32" s="15"/>
      <c r="I32" s="50">
        <v>229</v>
      </c>
      <c r="J32" s="18">
        <v>573</v>
      </c>
      <c r="K32" s="50">
        <v>304</v>
      </c>
      <c r="L32" s="50">
        <v>269</v>
      </c>
      <c r="N32" s="39"/>
      <c r="O32" s="39"/>
    </row>
    <row r="33" spans="1:15" s="2" customFormat="1" ht="18" customHeight="1">
      <c r="A33" s="11" t="s">
        <v>47</v>
      </c>
      <c r="B33" s="15"/>
      <c r="C33" s="18">
        <v>228</v>
      </c>
      <c r="D33" s="18">
        <v>557</v>
      </c>
      <c r="E33" s="18">
        <v>274</v>
      </c>
      <c r="F33" s="27">
        <v>283</v>
      </c>
      <c r="G33" s="31" t="s">
        <v>87</v>
      </c>
      <c r="H33" s="15"/>
      <c r="I33" s="18">
        <v>299</v>
      </c>
      <c r="J33" s="18">
        <v>723</v>
      </c>
      <c r="K33" s="18">
        <v>359</v>
      </c>
      <c r="L33" s="18">
        <v>364</v>
      </c>
      <c r="N33" s="39"/>
      <c r="O33" s="39"/>
    </row>
    <row r="34" spans="1:15" s="2" customFormat="1" ht="18" customHeight="1">
      <c r="A34" s="11" t="s">
        <v>88</v>
      </c>
      <c r="B34" s="15"/>
      <c r="C34" s="18">
        <v>217</v>
      </c>
      <c r="D34" s="18">
        <v>538</v>
      </c>
      <c r="E34" s="18">
        <v>288</v>
      </c>
      <c r="F34" s="27">
        <v>250</v>
      </c>
      <c r="G34" s="31" t="s">
        <v>90</v>
      </c>
      <c r="H34" s="15"/>
      <c r="I34" s="18">
        <v>257</v>
      </c>
      <c r="J34" s="18">
        <v>693</v>
      </c>
      <c r="K34" s="18">
        <v>359</v>
      </c>
      <c r="L34" s="18">
        <v>334</v>
      </c>
      <c r="N34" s="39"/>
      <c r="O34" s="39"/>
    </row>
    <row r="35" spans="1:15" s="2" customFormat="1" ht="18" customHeight="1">
      <c r="A35" s="9" t="s">
        <v>92</v>
      </c>
      <c r="B35" s="9"/>
      <c r="C35" s="17">
        <v>413</v>
      </c>
      <c r="D35" s="18">
        <v>896</v>
      </c>
      <c r="E35" s="17">
        <v>485</v>
      </c>
      <c r="F35" s="26">
        <v>411</v>
      </c>
      <c r="G35" s="33" t="s">
        <v>94</v>
      </c>
      <c r="H35" s="43"/>
      <c r="I35" s="19">
        <v>205</v>
      </c>
      <c r="J35" s="18">
        <v>553</v>
      </c>
      <c r="K35" s="19">
        <v>282</v>
      </c>
      <c r="L35" s="19">
        <v>271</v>
      </c>
      <c r="N35" s="39"/>
      <c r="O35" s="39"/>
    </row>
    <row r="36" spans="1:15" s="2" customFormat="1" ht="18" customHeight="1">
      <c r="A36" s="12" t="s">
        <v>89</v>
      </c>
      <c r="B36" s="15"/>
      <c r="C36" s="19">
        <v>497</v>
      </c>
      <c r="D36" s="18">
        <v>962</v>
      </c>
      <c r="E36" s="19">
        <v>531</v>
      </c>
      <c r="F36" s="18">
        <v>431</v>
      </c>
      <c r="G36" s="34" t="s">
        <v>95</v>
      </c>
      <c r="H36" s="44"/>
      <c r="I36" s="51">
        <f>SUM(C6:C36,I6:I35)</f>
        <v>24902</v>
      </c>
      <c r="J36" s="51">
        <f>SUM(D6:D36,J6:J35)</f>
        <v>57548</v>
      </c>
      <c r="K36" s="51">
        <f>SUM(E6:E36,K6:K35)</f>
        <v>29997</v>
      </c>
      <c r="L36" s="51">
        <f>SUM(F6:F36,L6:L35)</f>
        <v>27551</v>
      </c>
      <c r="N36" s="39"/>
      <c r="O36" s="39"/>
    </row>
    <row r="37" spans="1:15" s="2" customFormat="1" ht="18" customHeight="1">
      <c r="A37" s="13"/>
      <c r="B37" s="16"/>
      <c r="C37" s="20"/>
      <c r="D37" s="20"/>
      <c r="E37" s="20"/>
      <c r="F37" s="20"/>
      <c r="G37" s="35"/>
      <c r="H37" s="35"/>
      <c r="I37" s="20"/>
      <c r="J37" s="20"/>
      <c r="K37" s="20"/>
      <c r="L37" s="59"/>
      <c r="N37" s="39"/>
      <c r="O37" s="39"/>
    </row>
    <row r="38" spans="1:15" ht="18" customHeight="1">
      <c r="A38" s="8" t="s">
        <v>96</v>
      </c>
      <c r="B38" s="8"/>
      <c r="C38" s="17">
        <v>4739</v>
      </c>
      <c r="D38" s="17">
        <v>11516</v>
      </c>
      <c r="E38" s="17">
        <v>5566</v>
      </c>
      <c r="F38" s="26">
        <v>5950</v>
      </c>
      <c r="G38" s="36" t="s">
        <v>97</v>
      </c>
      <c r="H38" s="45"/>
      <c r="I38" s="17">
        <v>413</v>
      </c>
      <c r="J38" s="18">
        <v>1053</v>
      </c>
      <c r="K38" s="17">
        <v>485</v>
      </c>
      <c r="L38" s="17">
        <v>568</v>
      </c>
    </row>
    <row r="39" spans="1:15" ht="18" customHeight="1">
      <c r="A39" s="9" t="s">
        <v>98</v>
      </c>
      <c r="B39" s="9"/>
      <c r="C39" s="18">
        <v>39</v>
      </c>
      <c r="D39" s="17">
        <v>40</v>
      </c>
      <c r="E39" s="18">
        <v>39</v>
      </c>
      <c r="F39" s="27">
        <v>1</v>
      </c>
      <c r="G39" s="31" t="s">
        <v>99</v>
      </c>
      <c r="H39" s="15"/>
      <c r="I39" s="18">
        <v>388</v>
      </c>
      <c r="J39" s="18">
        <v>1229</v>
      </c>
      <c r="K39" s="18">
        <v>611</v>
      </c>
      <c r="L39" s="18">
        <v>618</v>
      </c>
    </row>
    <row r="40" spans="1:15" ht="18" customHeight="1">
      <c r="A40" s="9" t="s">
        <v>82</v>
      </c>
      <c r="B40" s="9"/>
      <c r="C40" s="18">
        <v>1638</v>
      </c>
      <c r="D40" s="17">
        <v>4510</v>
      </c>
      <c r="E40" s="18">
        <v>2288</v>
      </c>
      <c r="F40" s="27">
        <v>2222</v>
      </c>
      <c r="G40" s="31" t="s">
        <v>100</v>
      </c>
      <c r="H40" s="15"/>
      <c r="I40" s="19">
        <v>1860</v>
      </c>
      <c r="J40" s="18">
        <v>4753</v>
      </c>
      <c r="K40" s="19">
        <v>2450</v>
      </c>
      <c r="L40" s="19">
        <v>2303</v>
      </c>
    </row>
    <row r="41" spans="1:15" ht="18" customHeight="1">
      <c r="A41" s="9" t="s">
        <v>102</v>
      </c>
      <c r="B41" s="9"/>
      <c r="C41" s="18">
        <v>164</v>
      </c>
      <c r="D41" s="17">
        <v>395</v>
      </c>
      <c r="E41" s="18">
        <v>207</v>
      </c>
      <c r="F41" s="27">
        <v>188</v>
      </c>
      <c r="G41" s="31" t="s">
        <v>10</v>
      </c>
      <c r="H41" s="15"/>
      <c r="I41" s="18">
        <v>88</v>
      </c>
      <c r="J41" s="18">
        <v>230</v>
      </c>
      <c r="K41" s="18">
        <v>108</v>
      </c>
      <c r="L41" s="18">
        <v>122</v>
      </c>
    </row>
    <row r="42" spans="1:15" ht="18" customHeight="1">
      <c r="A42" s="9" t="s">
        <v>103</v>
      </c>
      <c r="B42" s="9"/>
      <c r="C42" s="18">
        <v>116</v>
      </c>
      <c r="D42" s="17">
        <v>276</v>
      </c>
      <c r="E42" s="18">
        <v>137</v>
      </c>
      <c r="F42" s="27">
        <v>139</v>
      </c>
      <c r="G42" s="31" t="s">
        <v>105</v>
      </c>
      <c r="H42" s="15"/>
      <c r="I42" s="18">
        <v>86</v>
      </c>
      <c r="J42" s="18">
        <v>225</v>
      </c>
      <c r="K42" s="18">
        <v>113</v>
      </c>
      <c r="L42" s="18">
        <v>112</v>
      </c>
    </row>
    <row r="43" spans="1:15" ht="18" customHeight="1">
      <c r="A43" s="9" t="s">
        <v>106</v>
      </c>
      <c r="B43" s="9"/>
      <c r="C43" s="18">
        <v>180</v>
      </c>
      <c r="D43" s="17">
        <v>406</v>
      </c>
      <c r="E43" s="18">
        <v>220</v>
      </c>
      <c r="F43" s="27">
        <v>186</v>
      </c>
      <c r="G43" s="31" t="s">
        <v>107</v>
      </c>
      <c r="H43" s="15"/>
      <c r="I43" s="19">
        <v>54</v>
      </c>
      <c r="J43" s="18">
        <v>131</v>
      </c>
      <c r="K43" s="19">
        <v>64</v>
      </c>
      <c r="L43" s="19">
        <v>67</v>
      </c>
    </row>
    <row r="44" spans="1:15" ht="18" customHeight="1">
      <c r="A44" s="9" t="s">
        <v>108</v>
      </c>
      <c r="B44" s="9"/>
      <c r="C44" s="18">
        <v>125</v>
      </c>
      <c r="D44" s="17">
        <v>338</v>
      </c>
      <c r="E44" s="18">
        <v>171</v>
      </c>
      <c r="F44" s="27">
        <v>167</v>
      </c>
      <c r="G44" s="31" t="s">
        <v>110</v>
      </c>
      <c r="H44" s="15"/>
      <c r="I44" s="18">
        <v>83</v>
      </c>
      <c r="J44" s="18">
        <v>225</v>
      </c>
      <c r="K44" s="18">
        <v>111</v>
      </c>
      <c r="L44" s="18">
        <v>114</v>
      </c>
    </row>
    <row r="45" spans="1:15" ht="18" customHeight="1">
      <c r="A45" s="9" t="s">
        <v>111</v>
      </c>
      <c r="B45" s="9"/>
      <c r="C45" s="18">
        <v>131</v>
      </c>
      <c r="D45" s="17">
        <v>297</v>
      </c>
      <c r="E45" s="18">
        <v>150</v>
      </c>
      <c r="F45" s="27">
        <v>147</v>
      </c>
      <c r="G45" s="31" t="s">
        <v>112</v>
      </c>
      <c r="H45" s="15"/>
      <c r="I45" s="18">
        <v>99</v>
      </c>
      <c r="J45" s="18">
        <v>234</v>
      </c>
      <c r="K45" s="18">
        <v>112</v>
      </c>
      <c r="L45" s="18">
        <v>122</v>
      </c>
    </row>
    <row r="46" spans="1:15" ht="18" customHeight="1">
      <c r="A46" s="9" t="s">
        <v>113</v>
      </c>
      <c r="B46" s="9"/>
      <c r="C46" s="18">
        <v>85</v>
      </c>
      <c r="D46" s="17">
        <v>234</v>
      </c>
      <c r="E46" s="18">
        <v>111</v>
      </c>
      <c r="F46" s="27">
        <v>123</v>
      </c>
      <c r="G46" s="31" t="s">
        <v>114</v>
      </c>
      <c r="H46" s="15"/>
      <c r="I46" s="18">
        <v>775</v>
      </c>
      <c r="J46" s="18">
        <v>1986</v>
      </c>
      <c r="K46" s="18">
        <v>1040</v>
      </c>
      <c r="L46" s="18">
        <v>946</v>
      </c>
    </row>
    <row r="47" spans="1:15" ht="18" customHeight="1">
      <c r="A47" s="9" t="s">
        <v>115</v>
      </c>
      <c r="B47" s="9"/>
      <c r="C47" s="18">
        <v>258</v>
      </c>
      <c r="D47" s="17">
        <v>642</v>
      </c>
      <c r="E47" s="18">
        <v>307</v>
      </c>
      <c r="F47" s="27">
        <v>335</v>
      </c>
      <c r="G47" s="31" t="s">
        <v>116</v>
      </c>
      <c r="H47" s="15"/>
      <c r="I47" s="18">
        <v>91</v>
      </c>
      <c r="J47" s="18">
        <v>211</v>
      </c>
      <c r="K47" s="18">
        <v>107</v>
      </c>
      <c r="L47" s="18">
        <v>104</v>
      </c>
    </row>
    <row r="48" spans="1:15" ht="18" customHeight="1">
      <c r="A48" s="9" t="s">
        <v>117</v>
      </c>
      <c r="B48" s="9"/>
      <c r="C48" s="18">
        <v>187</v>
      </c>
      <c r="D48" s="17">
        <v>467</v>
      </c>
      <c r="E48" s="18">
        <v>227</v>
      </c>
      <c r="F48" s="27">
        <v>240</v>
      </c>
      <c r="G48" s="31" t="s">
        <v>118</v>
      </c>
      <c r="H48" s="15"/>
      <c r="I48" s="18">
        <v>59</v>
      </c>
      <c r="J48" s="18">
        <v>157</v>
      </c>
      <c r="K48" s="18">
        <v>75</v>
      </c>
      <c r="L48" s="18">
        <v>82</v>
      </c>
    </row>
    <row r="49" spans="1:14" ht="18" customHeight="1">
      <c r="A49" s="9" t="s">
        <v>119</v>
      </c>
      <c r="B49" s="9"/>
      <c r="C49" s="18">
        <v>166</v>
      </c>
      <c r="D49" s="17">
        <v>412</v>
      </c>
      <c r="E49" s="18">
        <v>212</v>
      </c>
      <c r="F49" s="27">
        <v>200</v>
      </c>
      <c r="G49" s="31" t="s">
        <v>120</v>
      </c>
      <c r="H49" s="15"/>
      <c r="I49" s="18">
        <v>133</v>
      </c>
      <c r="J49" s="18">
        <v>349</v>
      </c>
      <c r="K49" s="18">
        <v>183</v>
      </c>
      <c r="L49" s="18">
        <v>166</v>
      </c>
    </row>
    <row r="50" spans="1:14" ht="18" customHeight="1">
      <c r="A50" s="9" t="s">
        <v>121</v>
      </c>
      <c r="B50" s="9"/>
      <c r="C50" s="18">
        <v>69</v>
      </c>
      <c r="D50" s="17">
        <v>174</v>
      </c>
      <c r="E50" s="18">
        <v>88</v>
      </c>
      <c r="F50" s="27">
        <v>86</v>
      </c>
      <c r="G50" s="31" t="s">
        <v>122</v>
      </c>
      <c r="H50" s="15"/>
      <c r="I50" s="18">
        <v>112</v>
      </c>
      <c r="J50" s="18">
        <v>267</v>
      </c>
      <c r="K50" s="18">
        <v>127</v>
      </c>
      <c r="L50" s="18">
        <v>140</v>
      </c>
    </row>
    <row r="51" spans="1:14" ht="18" customHeight="1">
      <c r="A51" s="9" t="s">
        <v>123</v>
      </c>
      <c r="B51" s="9"/>
      <c r="C51" s="18">
        <v>112</v>
      </c>
      <c r="D51" s="17">
        <v>313</v>
      </c>
      <c r="E51" s="18">
        <v>157</v>
      </c>
      <c r="F51" s="27">
        <v>156</v>
      </c>
      <c r="G51" s="31" t="s">
        <v>124</v>
      </c>
      <c r="H51" s="15"/>
      <c r="I51" s="18">
        <v>119</v>
      </c>
      <c r="J51" s="18">
        <v>331</v>
      </c>
      <c r="K51" s="18">
        <v>168</v>
      </c>
      <c r="L51" s="18">
        <v>163</v>
      </c>
    </row>
    <row r="52" spans="1:14" ht="18" customHeight="1">
      <c r="A52" s="9" t="s">
        <v>126</v>
      </c>
      <c r="B52" s="9"/>
      <c r="C52" s="18">
        <v>74</v>
      </c>
      <c r="D52" s="17">
        <v>183</v>
      </c>
      <c r="E52" s="18">
        <v>90</v>
      </c>
      <c r="F52" s="27">
        <v>93</v>
      </c>
      <c r="G52" s="31" t="s">
        <v>127</v>
      </c>
      <c r="H52" s="15"/>
      <c r="I52" s="18">
        <v>1196</v>
      </c>
      <c r="J52" s="18">
        <v>2742</v>
      </c>
      <c r="K52" s="18">
        <v>1461</v>
      </c>
      <c r="L52" s="18">
        <v>1281</v>
      </c>
    </row>
    <row r="53" spans="1:14" ht="18" customHeight="1">
      <c r="A53" s="9" t="s">
        <v>128</v>
      </c>
      <c r="B53" s="9"/>
      <c r="C53" s="18">
        <v>134</v>
      </c>
      <c r="D53" s="17">
        <v>346</v>
      </c>
      <c r="E53" s="18">
        <v>170</v>
      </c>
      <c r="F53" s="27">
        <v>176</v>
      </c>
      <c r="G53" s="31" t="s">
        <v>129</v>
      </c>
      <c r="H53" s="15"/>
      <c r="I53" s="18">
        <v>60</v>
      </c>
      <c r="J53" s="18">
        <v>168</v>
      </c>
      <c r="K53" s="18">
        <v>86</v>
      </c>
      <c r="L53" s="18">
        <v>82</v>
      </c>
    </row>
    <row r="54" spans="1:14" ht="18" customHeight="1">
      <c r="A54" s="9" t="s">
        <v>130</v>
      </c>
      <c r="B54" s="9"/>
      <c r="C54" s="18">
        <v>156</v>
      </c>
      <c r="D54" s="17">
        <v>362</v>
      </c>
      <c r="E54" s="18">
        <v>189</v>
      </c>
      <c r="F54" s="27">
        <v>173</v>
      </c>
      <c r="G54" s="31" t="s">
        <v>132</v>
      </c>
      <c r="H54" s="15"/>
      <c r="I54" s="18">
        <v>45</v>
      </c>
      <c r="J54" s="18">
        <v>104</v>
      </c>
      <c r="K54" s="18">
        <v>54</v>
      </c>
      <c r="L54" s="18">
        <v>50</v>
      </c>
    </row>
    <row r="55" spans="1:14" ht="18" customHeight="1">
      <c r="A55" s="9" t="s">
        <v>133</v>
      </c>
      <c r="B55" s="9"/>
      <c r="C55" s="18">
        <v>302</v>
      </c>
      <c r="D55" s="17">
        <v>900</v>
      </c>
      <c r="E55" s="18">
        <v>454</v>
      </c>
      <c r="F55" s="27">
        <v>446</v>
      </c>
      <c r="G55" s="33" t="s">
        <v>134</v>
      </c>
      <c r="H55" s="43"/>
      <c r="I55" s="19">
        <v>106</v>
      </c>
      <c r="J55" s="18">
        <v>280</v>
      </c>
      <c r="K55" s="19">
        <v>145</v>
      </c>
      <c r="L55" s="19">
        <v>135</v>
      </c>
    </row>
    <row r="56" spans="1:14" ht="18" customHeight="1">
      <c r="A56" s="9" t="s">
        <v>136</v>
      </c>
      <c r="B56" s="9"/>
      <c r="C56" s="18">
        <v>114</v>
      </c>
      <c r="D56" s="17">
        <v>269</v>
      </c>
      <c r="E56" s="18">
        <v>115</v>
      </c>
      <c r="F56" s="27">
        <v>154</v>
      </c>
      <c r="G56" s="37" t="s">
        <v>109</v>
      </c>
      <c r="H56" s="46"/>
      <c r="I56" s="52">
        <f>SUM(C38:C57,I38:I55)</f>
        <v>14784</v>
      </c>
      <c r="J56" s="52">
        <f>SUM(D38:D57,J38:J55)</f>
        <v>37386</v>
      </c>
      <c r="K56" s="52">
        <f>SUM(E38:E57,K38:K55)</f>
        <v>18710</v>
      </c>
      <c r="L56" s="52">
        <f>SUM(F38:F57,L38:L55)</f>
        <v>18676</v>
      </c>
    </row>
    <row r="57" spans="1:14" ht="18" customHeight="1">
      <c r="A57" s="9" t="s">
        <v>137</v>
      </c>
      <c r="B57" s="9"/>
      <c r="C57" s="18">
        <v>228</v>
      </c>
      <c r="D57" s="17">
        <v>631</v>
      </c>
      <c r="E57" s="18">
        <v>312</v>
      </c>
      <c r="F57" s="27">
        <v>319</v>
      </c>
      <c r="G57" s="38" t="s">
        <v>138</v>
      </c>
      <c r="H57" s="8"/>
      <c r="I57" s="17">
        <f>(I36+I56)</f>
        <v>39686</v>
      </c>
      <c r="J57" s="17">
        <f>(J36+J56)</f>
        <v>94934</v>
      </c>
      <c r="K57" s="17">
        <f>(K36+K56)</f>
        <v>48707</v>
      </c>
      <c r="L57" s="17">
        <f>(L36+L56)</f>
        <v>46227</v>
      </c>
      <c r="M57" s="2"/>
      <c r="N57" s="2"/>
    </row>
    <row r="58" spans="1:14" ht="23.25" customHeight="1">
      <c r="D58" s="21"/>
      <c r="E58" s="22"/>
      <c r="F58" s="21"/>
      <c r="G58" s="39"/>
      <c r="H58" s="39"/>
      <c r="I58" s="53"/>
      <c r="J58" s="53"/>
      <c r="K58" s="53"/>
      <c r="L58" s="53"/>
      <c r="M58" s="2"/>
      <c r="N58" s="2"/>
    </row>
    <row r="59" spans="1:14" ht="23.25" customHeight="1">
      <c r="D59" s="2"/>
      <c r="E59" s="23"/>
      <c r="F59" s="2"/>
      <c r="G59" s="39"/>
      <c r="H59" s="39"/>
      <c r="I59" s="53"/>
      <c r="J59" s="53"/>
      <c r="K59" s="53"/>
      <c r="L59" s="53"/>
      <c r="M59" s="2"/>
      <c r="N59" s="2"/>
    </row>
    <row r="60" spans="1:14" ht="23.25" customHeight="1">
      <c r="D60" s="2"/>
      <c r="E60" s="2"/>
      <c r="F60" s="2"/>
      <c r="G60" s="39"/>
      <c r="H60" s="39"/>
      <c r="I60" s="54"/>
      <c r="J60" s="54"/>
      <c r="K60" s="54"/>
      <c r="L60" s="54"/>
      <c r="M60" s="2"/>
      <c r="N60" s="2"/>
    </row>
    <row r="61" spans="1:14" ht="23.25" customHeight="1">
      <c r="D61" s="2"/>
      <c r="E61" s="2"/>
      <c r="F61" s="2"/>
      <c r="G61" s="39"/>
      <c r="H61" s="39"/>
      <c r="I61" s="54"/>
      <c r="J61" s="54"/>
      <c r="K61" s="54"/>
      <c r="L61" s="54"/>
      <c r="M61" s="2"/>
      <c r="N61" s="2"/>
    </row>
    <row r="62" spans="1:14" ht="23.25" customHeight="1">
      <c r="D62" s="2"/>
      <c r="E62" s="2"/>
      <c r="F62" s="2"/>
      <c r="G62" s="39"/>
      <c r="H62" s="39"/>
      <c r="I62" s="53"/>
      <c r="J62" s="53"/>
      <c r="K62" s="53"/>
      <c r="L62" s="53"/>
      <c r="M62" s="2"/>
      <c r="N62" s="2"/>
    </row>
    <row r="63" spans="1:14" ht="23.25" customHeight="1">
      <c r="D63" s="2"/>
      <c r="E63" s="2"/>
      <c r="F63" s="2"/>
      <c r="G63" s="39"/>
      <c r="H63" s="39"/>
      <c r="I63" s="53"/>
      <c r="J63" s="53"/>
      <c r="K63" s="53"/>
      <c r="L63" s="53"/>
      <c r="M63" s="2"/>
      <c r="N63" s="2"/>
    </row>
    <row r="64" spans="1:14" ht="23.25" customHeight="1">
      <c r="D64" s="2"/>
      <c r="E64" s="2"/>
      <c r="F64" s="2"/>
      <c r="G64" s="39"/>
      <c r="H64" s="39"/>
      <c r="I64" s="55"/>
      <c r="J64" s="55"/>
      <c r="K64" s="55"/>
      <c r="L64" s="55"/>
      <c r="M64" s="2"/>
      <c r="N64" s="2"/>
    </row>
    <row r="65" spans="4:14" ht="23.25" customHeight="1">
      <c r="D65" s="2"/>
      <c r="E65" s="2"/>
      <c r="F65" s="2"/>
      <c r="G65" s="39"/>
      <c r="H65" s="39"/>
      <c r="I65" s="55"/>
      <c r="J65" s="55"/>
      <c r="K65" s="55"/>
      <c r="L65" s="55"/>
      <c r="M65" s="2"/>
      <c r="N65" s="2"/>
    </row>
    <row r="66" spans="4:14" ht="23.25" customHeight="1">
      <c r="D66" s="2"/>
      <c r="E66" s="2"/>
      <c r="F66" s="2"/>
      <c r="G66" s="40"/>
      <c r="H66" s="40"/>
      <c r="I66" s="55"/>
      <c r="J66" s="55"/>
      <c r="K66" s="55"/>
      <c r="L66" s="55"/>
      <c r="M66" s="2"/>
      <c r="N66" s="2"/>
    </row>
    <row r="67" spans="4:14"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</sheetData>
  <mergeCells count="118">
    <mergeCell ref="A1:L1"/>
    <mergeCell ref="D4:F4"/>
    <mergeCell ref="J4:L4"/>
    <mergeCell ref="A6:B6"/>
    <mergeCell ref="G6:H6"/>
    <mergeCell ref="A7:B7"/>
    <mergeCell ref="G7:H7"/>
    <mergeCell ref="A8:B8"/>
    <mergeCell ref="G8:H8"/>
    <mergeCell ref="A9:B9"/>
    <mergeCell ref="G9:H9"/>
    <mergeCell ref="A10:B10"/>
    <mergeCell ref="G10:H10"/>
    <mergeCell ref="A11:B11"/>
    <mergeCell ref="G11:H11"/>
    <mergeCell ref="A12:B12"/>
    <mergeCell ref="G12:H12"/>
    <mergeCell ref="A13:B13"/>
    <mergeCell ref="G13:H13"/>
    <mergeCell ref="A14:B14"/>
    <mergeCell ref="G14:H14"/>
    <mergeCell ref="A15:B15"/>
    <mergeCell ref="G15:H15"/>
    <mergeCell ref="A16:B16"/>
    <mergeCell ref="G16:H16"/>
    <mergeCell ref="A17:B17"/>
    <mergeCell ref="G17:H17"/>
    <mergeCell ref="A18:B18"/>
    <mergeCell ref="G18:H18"/>
    <mergeCell ref="A19:B19"/>
    <mergeCell ref="G19:H19"/>
    <mergeCell ref="A20:B20"/>
    <mergeCell ref="G20:H20"/>
    <mergeCell ref="A21:B21"/>
    <mergeCell ref="G21:H21"/>
    <mergeCell ref="A22:B22"/>
    <mergeCell ref="G22:H22"/>
    <mergeCell ref="A23:B23"/>
    <mergeCell ref="G23:H23"/>
    <mergeCell ref="A24:B24"/>
    <mergeCell ref="G24:H24"/>
    <mergeCell ref="A25:B25"/>
    <mergeCell ref="G25:H25"/>
    <mergeCell ref="A26:B26"/>
    <mergeCell ref="G26:H26"/>
    <mergeCell ref="A27:B27"/>
    <mergeCell ref="G27:H27"/>
    <mergeCell ref="A28:B28"/>
    <mergeCell ref="G28:H28"/>
    <mergeCell ref="A29:B29"/>
    <mergeCell ref="G29:H29"/>
    <mergeCell ref="A30:B30"/>
    <mergeCell ref="G30:H30"/>
    <mergeCell ref="A31:B31"/>
    <mergeCell ref="G31:H31"/>
    <mergeCell ref="A32:B32"/>
    <mergeCell ref="G32:H32"/>
    <mergeCell ref="A33:B33"/>
    <mergeCell ref="G33:H33"/>
    <mergeCell ref="A34:B34"/>
    <mergeCell ref="G34:H34"/>
    <mergeCell ref="A35:B35"/>
    <mergeCell ref="G35:H35"/>
    <mergeCell ref="A36:B36"/>
    <mergeCell ref="G36:H36"/>
    <mergeCell ref="A38:B38"/>
    <mergeCell ref="G38:H38"/>
    <mergeCell ref="A39:B39"/>
    <mergeCell ref="G39:H39"/>
    <mergeCell ref="A40:B40"/>
    <mergeCell ref="G40:H40"/>
    <mergeCell ref="A41:B41"/>
    <mergeCell ref="G41:H41"/>
    <mergeCell ref="A42:B42"/>
    <mergeCell ref="G42:H42"/>
    <mergeCell ref="A43:B43"/>
    <mergeCell ref="G43:H43"/>
    <mergeCell ref="A44:B44"/>
    <mergeCell ref="G44:H44"/>
    <mergeCell ref="A45:B45"/>
    <mergeCell ref="G45:H45"/>
    <mergeCell ref="A46:B46"/>
    <mergeCell ref="G46:H46"/>
    <mergeCell ref="A47:B47"/>
    <mergeCell ref="G47:H47"/>
    <mergeCell ref="A48:B48"/>
    <mergeCell ref="G48:H48"/>
    <mergeCell ref="A49:B49"/>
    <mergeCell ref="G49:H49"/>
    <mergeCell ref="A50:B50"/>
    <mergeCell ref="G50:H50"/>
    <mergeCell ref="A51:B51"/>
    <mergeCell ref="G51:H51"/>
    <mergeCell ref="A52:B52"/>
    <mergeCell ref="G52:H52"/>
    <mergeCell ref="A53:B53"/>
    <mergeCell ref="G53:H53"/>
    <mergeCell ref="A54:B54"/>
    <mergeCell ref="G54:H54"/>
    <mergeCell ref="A55:B55"/>
    <mergeCell ref="G55:H55"/>
    <mergeCell ref="A56:B56"/>
    <mergeCell ref="G56:H56"/>
    <mergeCell ref="A57:B57"/>
    <mergeCell ref="G57:H57"/>
    <mergeCell ref="G58:H58"/>
    <mergeCell ref="G59:H59"/>
    <mergeCell ref="G60:H60"/>
    <mergeCell ref="G61:H61"/>
    <mergeCell ref="G62:H62"/>
    <mergeCell ref="G63:H63"/>
    <mergeCell ref="G64:H64"/>
    <mergeCell ref="G65:H65"/>
    <mergeCell ref="G66:H66"/>
    <mergeCell ref="A4:B5"/>
    <mergeCell ref="C4:C5"/>
    <mergeCell ref="G4:H5"/>
    <mergeCell ref="I4:I5"/>
  </mergeCells>
  <phoneticPr fontId="19"/>
  <pageMargins left="0.98425196850393681" right="0.78740157480314965" top="0.39370078740157483" bottom="0" header="0" footer="0"/>
  <pageSetup paperSize="9" scale="81" fitToWidth="1" fitToHeight="1" orientation="portrait" usePrinterDefaults="1" r:id="rId1"/>
  <headerFooter alignWithMargins="0"/>
  <rowBreaks count="1" manualBreakCount="1">
    <brk id="37" max="16383" man="1"/>
  </rowBreaks>
  <drawing r:id="rId2"/>
</worksheet>
</file>

<file path=xl/worksheets/sheet2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H105"/>
  <sheetViews>
    <sheetView zoomScale="82" zoomScaleNormal="82" workbookViewId="0">
      <selection activeCell="L61" sqref="L61"/>
    </sheetView>
  </sheetViews>
  <sheetFormatPr defaultRowHeight="13.5"/>
  <cols>
    <col min="1" max="1" width="12.125" style="61" customWidth="1"/>
    <col min="2" max="4" width="11.75" style="61" customWidth="1"/>
    <col min="5" max="5" width="11.375" style="61" customWidth="1"/>
    <col min="6" max="8" width="12.125" style="61" customWidth="1"/>
    <col min="9" max="9" width="9" style="61" bestFit="1" customWidth="1"/>
    <col min="10" max="16384" width="9" style="61" customWidth="1"/>
  </cols>
  <sheetData>
    <row r="1" spans="1:8" ht="18.75" customHeight="1">
      <c r="A1" s="62" t="s">
        <v>101</v>
      </c>
      <c r="B1" s="62"/>
      <c r="C1" s="62"/>
      <c r="D1" s="62"/>
      <c r="E1" s="62"/>
      <c r="F1" s="62"/>
      <c r="G1" s="62"/>
      <c r="H1" s="62"/>
    </row>
    <row r="2" spans="1:8" ht="13.5" customHeight="1">
      <c r="A2" s="63"/>
      <c r="B2" s="72"/>
      <c r="C2" s="72"/>
      <c r="D2" s="72"/>
      <c r="E2" s="88"/>
      <c r="H2" s="93" t="s">
        <v>139</v>
      </c>
    </row>
    <row r="3" spans="1:8" ht="13.5" customHeight="1">
      <c r="A3" s="64" t="str">
        <f>'02町丁字別'!A3</f>
        <v>平成28年12月末日現在</v>
      </c>
      <c r="B3" s="72"/>
      <c r="C3" s="72"/>
      <c r="E3" s="88"/>
      <c r="H3" s="94" t="s">
        <v>141</v>
      </c>
    </row>
    <row r="4" spans="1:8" ht="17.25" customHeight="1">
      <c r="A4" s="65" t="s">
        <v>142</v>
      </c>
      <c r="B4" s="73" t="s">
        <v>143</v>
      </c>
      <c r="C4" s="80" t="s">
        <v>3</v>
      </c>
      <c r="D4" s="80" t="s">
        <v>144</v>
      </c>
      <c r="E4" s="65" t="s">
        <v>142</v>
      </c>
      <c r="F4" s="73" t="s">
        <v>143</v>
      </c>
      <c r="G4" s="80" t="s">
        <v>3</v>
      </c>
      <c r="H4" s="80" t="s">
        <v>144</v>
      </c>
    </row>
    <row r="5" spans="1:8" ht="17.25" customHeight="1">
      <c r="A5" s="66">
        <v>0</v>
      </c>
      <c r="B5" s="74">
        <v>391</v>
      </c>
      <c r="C5" s="81">
        <v>380</v>
      </c>
      <c r="D5" s="81">
        <v>771</v>
      </c>
      <c r="E5" s="69">
        <v>50</v>
      </c>
      <c r="F5" s="77">
        <v>516</v>
      </c>
      <c r="G5" s="84">
        <v>434</v>
      </c>
      <c r="H5" s="81">
        <v>950</v>
      </c>
    </row>
    <row r="6" spans="1:8" ht="17.25" customHeight="1">
      <c r="A6" s="67">
        <v>1</v>
      </c>
      <c r="B6" s="75">
        <v>423</v>
      </c>
      <c r="C6" s="82">
        <v>453</v>
      </c>
      <c r="D6" s="82">
        <v>876</v>
      </c>
      <c r="E6" s="67">
        <v>51</v>
      </c>
      <c r="F6" s="75">
        <v>634</v>
      </c>
      <c r="G6" s="82">
        <v>616</v>
      </c>
      <c r="H6" s="82">
        <v>1250</v>
      </c>
    </row>
    <row r="7" spans="1:8" ht="17.25" customHeight="1">
      <c r="A7" s="67">
        <v>2</v>
      </c>
      <c r="B7" s="75">
        <v>441</v>
      </c>
      <c r="C7" s="82">
        <v>429</v>
      </c>
      <c r="D7" s="82">
        <v>870</v>
      </c>
      <c r="E7" s="67">
        <v>52</v>
      </c>
      <c r="F7" s="75">
        <v>638</v>
      </c>
      <c r="G7" s="82">
        <v>591</v>
      </c>
      <c r="H7" s="82">
        <v>1229</v>
      </c>
    </row>
    <row r="8" spans="1:8" ht="17.25" customHeight="1">
      <c r="A8" s="67">
        <v>3</v>
      </c>
      <c r="B8" s="75">
        <v>425</v>
      </c>
      <c r="C8" s="82">
        <v>376</v>
      </c>
      <c r="D8" s="82">
        <v>801</v>
      </c>
      <c r="E8" s="67">
        <v>53</v>
      </c>
      <c r="F8" s="75">
        <v>635</v>
      </c>
      <c r="G8" s="82">
        <v>617</v>
      </c>
      <c r="H8" s="82">
        <v>1252</v>
      </c>
    </row>
    <row r="9" spans="1:8" ht="17.25" customHeight="1">
      <c r="A9" s="68">
        <v>4</v>
      </c>
      <c r="B9" s="76">
        <v>478</v>
      </c>
      <c r="C9" s="83">
        <v>429</v>
      </c>
      <c r="D9" s="83">
        <v>907</v>
      </c>
      <c r="E9" s="70">
        <v>54</v>
      </c>
      <c r="F9" s="76">
        <v>623</v>
      </c>
      <c r="G9" s="83">
        <v>553</v>
      </c>
      <c r="H9" s="83">
        <v>1176</v>
      </c>
    </row>
    <row r="10" spans="1:8" ht="17.25" customHeight="1">
      <c r="A10" s="69">
        <v>5</v>
      </c>
      <c r="B10" s="77">
        <v>461</v>
      </c>
      <c r="C10" s="84">
        <v>433</v>
      </c>
      <c r="D10" s="81">
        <v>894</v>
      </c>
      <c r="E10" s="69">
        <v>55</v>
      </c>
      <c r="F10" s="77">
        <v>568</v>
      </c>
      <c r="G10" s="84">
        <v>545</v>
      </c>
      <c r="H10" s="81">
        <v>1113</v>
      </c>
    </row>
    <row r="11" spans="1:8" ht="17.25" customHeight="1">
      <c r="A11" s="67">
        <v>6</v>
      </c>
      <c r="B11" s="75">
        <v>465</v>
      </c>
      <c r="C11" s="82">
        <v>436</v>
      </c>
      <c r="D11" s="82">
        <v>901</v>
      </c>
      <c r="E11" s="67">
        <v>56</v>
      </c>
      <c r="F11" s="75">
        <v>583</v>
      </c>
      <c r="G11" s="82">
        <v>540</v>
      </c>
      <c r="H11" s="82">
        <v>1123</v>
      </c>
    </row>
    <row r="12" spans="1:8" ht="17.25" customHeight="1">
      <c r="A12" s="67">
        <v>7</v>
      </c>
      <c r="B12" s="75">
        <v>481</v>
      </c>
      <c r="C12" s="82">
        <v>464</v>
      </c>
      <c r="D12" s="82">
        <v>945</v>
      </c>
      <c r="E12" s="67">
        <v>57</v>
      </c>
      <c r="F12" s="75">
        <v>560</v>
      </c>
      <c r="G12" s="82">
        <v>588</v>
      </c>
      <c r="H12" s="82">
        <v>1148</v>
      </c>
    </row>
    <row r="13" spans="1:8" ht="17.25" customHeight="1">
      <c r="A13" s="67">
        <v>8</v>
      </c>
      <c r="B13" s="75">
        <v>484</v>
      </c>
      <c r="C13" s="82">
        <v>442</v>
      </c>
      <c r="D13" s="82">
        <v>926</v>
      </c>
      <c r="E13" s="67">
        <v>58</v>
      </c>
      <c r="F13" s="75">
        <v>544</v>
      </c>
      <c r="G13" s="82">
        <v>550</v>
      </c>
      <c r="H13" s="82">
        <v>1094</v>
      </c>
    </row>
    <row r="14" spans="1:8" ht="17.25" customHeight="1">
      <c r="A14" s="68">
        <v>9</v>
      </c>
      <c r="B14" s="76">
        <v>498</v>
      </c>
      <c r="C14" s="83">
        <v>424</v>
      </c>
      <c r="D14" s="83">
        <v>922</v>
      </c>
      <c r="E14" s="68">
        <v>59</v>
      </c>
      <c r="F14" s="76">
        <v>599</v>
      </c>
      <c r="G14" s="83">
        <v>557</v>
      </c>
      <c r="H14" s="83">
        <v>1156</v>
      </c>
    </row>
    <row r="15" spans="1:8" ht="17.25" customHeight="1">
      <c r="A15" s="69">
        <v>10</v>
      </c>
      <c r="B15" s="77">
        <v>443</v>
      </c>
      <c r="C15" s="84">
        <v>461</v>
      </c>
      <c r="D15" s="81">
        <v>904</v>
      </c>
      <c r="E15" s="69">
        <v>60</v>
      </c>
      <c r="F15" s="77">
        <v>707</v>
      </c>
      <c r="G15" s="84">
        <v>547</v>
      </c>
      <c r="H15" s="81">
        <v>1254</v>
      </c>
    </row>
    <row r="16" spans="1:8" ht="17.25" customHeight="1">
      <c r="A16" s="67">
        <v>11</v>
      </c>
      <c r="B16" s="75">
        <v>457</v>
      </c>
      <c r="C16" s="82">
        <v>417</v>
      </c>
      <c r="D16" s="82">
        <v>874</v>
      </c>
      <c r="E16" s="67">
        <v>61</v>
      </c>
      <c r="F16" s="75">
        <v>612</v>
      </c>
      <c r="G16" s="82">
        <v>564</v>
      </c>
      <c r="H16" s="82">
        <v>1176</v>
      </c>
    </row>
    <row r="17" spans="1:8" ht="17.25" customHeight="1">
      <c r="A17" s="67">
        <v>12</v>
      </c>
      <c r="B17" s="75">
        <v>511</v>
      </c>
      <c r="C17" s="82">
        <v>462</v>
      </c>
      <c r="D17" s="82">
        <v>973</v>
      </c>
      <c r="E17" s="67">
        <v>62</v>
      </c>
      <c r="F17" s="75">
        <v>580</v>
      </c>
      <c r="G17" s="82">
        <v>598</v>
      </c>
      <c r="H17" s="82">
        <v>1178</v>
      </c>
    </row>
    <row r="18" spans="1:8" ht="17.25" customHeight="1">
      <c r="A18" s="67">
        <v>13</v>
      </c>
      <c r="B18" s="75">
        <v>461</v>
      </c>
      <c r="C18" s="82">
        <v>477</v>
      </c>
      <c r="D18" s="82">
        <v>938</v>
      </c>
      <c r="E18" s="67">
        <v>63</v>
      </c>
      <c r="F18" s="75">
        <v>652</v>
      </c>
      <c r="G18" s="82">
        <v>612</v>
      </c>
      <c r="H18" s="82">
        <v>1264</v>
      </c>
    </row>
    <row r="19" spans="1:8" ht="17.25" customHeight="1">
      <c r="A19" s="70">
        <v>14</v>
      </c>
      <c r="B19" s="78">
        <v>526</v>
      </c>
      <c r="C19" s="85">
        <v>462</v>
      </c>
      <c r="D19" s="83">
        <v>988</v>
      </c>
      <c r="E19" s="68">
        <v>64</v>
      </c>
      <c r="F19" s="76">
        <v>746</v>
      </c>
      <c r="G19" s="83">
        <v>672</v>
      </c>
      <c r="H19" s="83">
        <v>1418</v>
      </c>
    </row>
    <row r="20" spans="1:8" ht="17.25" customHeight="1">
      <c r="A20" s="71">
        <v>15</v>
      </c>
      <c r="B20" s="79">
        <v>507</v>
      </c>
      <c r="C20" s="86">
        <v>509</v>
      </c>
      <c r="D20" s="81">
        <v>1016</v>
      </c>
      <c r="E20" s="69">
        <v>65</v>
      </c>
      <c r="F20" s="77">
        <v>740</v>
      </c>
      <c r="G20" s="84">
        <v>647</v>
      </c>
      <c r="H20" s="81">
        <v>1387</v>
      </c>
    </row>
    <row r="21" spans="1:8" ht="17.25" customHeight="1">
      <c r="A21" s="67">
        <v>16</v>
      </c>
      <c r="B21" s="75">
        <v>530</v>
      </c>
      <c r="C21" s="82">
        <v>462</v>
      </c>
      <c r="D21" s="82">
        <v>992</v>
      </c>
      <c r="E21" s="67">
        <v>66</v>
      </c>
      <c r="F21" s="75">
        <v>704</v>
      </c>
      <c r="G21" s="82">
        <v>679</v>
      </c>
      <c r="H21" s="82">
        <v>1383</v>
      </c>
    </row>
    <row r="22" spans="1:8" ht="17.25" customHeight="1">
      <c r="A22" s="67">
        <v>17</v>
      </c>
      <c r="B22" s="75">
        <v>530</v>
      </c>
      <c r="C22" s="82">
        <v>468</v>
      </c>
      <c r="D22" s="82">
        <v>998</v>
      </c>
      <c r="E22" s="67">
        <v>67</v>
      </c>
      <c r="F22" s="75">
        <v>739</v>
      </c>
      <c r="G22" s="82">
        <v>661</v>
      </c>
      <c r="H22" s="82">
        <v>1400</v>
      </c>
    </row>
    <row r="23" spans="1:8" ht="17.25" customHeight="1">
      <c r="A23" s="67">
        <v>18</v>
      </c>
      <c r="B23" s="75">
        <v>485</v>
      </c>
      <c r="C23" s="82">
        <v>446</v>
      </c>
      <c r="D23" s="82">
        <v>931</v>
      </c>
      <c r="E23" s="67">
        <v>68</v>
      </c>
      <c r="F23" s="75">
        <v>675</v>
      </c>
      <c r="G23" s="82">
        <v>738</v>
      </c>
      <c r="H23" s="82">
        <v>1413</v>
      </c>
    </row>
    <row r="24" spans="1:8" ht="17.25" customHeight="1">
      <c r="A24" s="68">
        <v>19</v>
      </c>
      <c r="B24" s="76">
        <v>535</v>
      </c>
      <c r="C24" s="83">
        <v>452</v>
      </c>
      <c r="D24" s="83">
        <v>987</v>
      </c>
      <c r="E24" s="68">
        <v>69</v>
      </c>
      <c r="F24" s="76">
        <v>655</v>
      </c>
      <c r="G24" s="83">
        <v>738</v>
      </c>
      <c r="H24" s="83">
        <v>1393</v>
      </c>
    </row>
    <row r="25" spans="1:8" ht="17.25" customHeight="1">
      <c r="A25" s="69">
        <v>20</v>
      </c>
      <c r="B25" s="77">
        <v>527</v>
      </c>
      <c r="C25" s="84">
        <v>436</v>
      </c>
      <c r="D25" s="81">
        <v>963</v>
      </c>
      <c r="E25" s="69">
        <v>70</v>
      </c>
      <c r="F25" s="77">
        <v>483</v>
      </c>
      <c r="G25" s="84">
        <v>514</v>
      </c>
      <c r="H25" s="81">
        <v>997</v>
      </c>
    </row>
    <row r="26" spans="1:8" ht="17.25" customHeight="1">
      <c r="A26" s="67">
        <v>21</v>
      </c>
      <c r="B26" s="75">
        <v>523</v>
      </c>
      <c r="C26" s="82">
        <v>436</v>
      </c>
      <c r="D26" s="82">
        <v>959</v>
      </c>
      <c r="E26" s="67">
        <v>71</v>
      </c>
      <c r="F26" s="75">
        <v>405</v>
      </c>
      <c r="G26" s="82">
        <v>420</v>
      </c>
      <c r="H26" s="82">
        <v>825</v>
      </c>
    </row>
    <row r="27" spans="1:8" ht="17.25" customHeight="1">
      <c r="A27" s="67">
        <v>22</v>
      </c>
      <c r="B27" s="75">
        <v>582</v>
      </c>
      <c r="C27" s="82">
        <v>452</v>
      </c>
      <c r="D27" s="82">
        <v>1034</v>
      </c>
      <c r="E27" s="67">
        <v>72</v>
      </c>
      <c r="F27" s="75">
        <v>459</v>
      </c>
      <c r="G27" s="82">
        <v>493</v>
      </c>
      <c r="H27" s="82">
        <v>952</v>
      </c>
    </row>
    <row r="28" spans="1:8" ht="17.25" customHeight="1">
      <c r="A28" s="67">
        <v>23</v>
      </c>
      <c r="B28" s="75">
        <v>561</v>
      </c>
      <c r="C28" s="82">
        <v>423</v>
      </c>
      <c r="D28" s="82">
        <v>984</v>
      </c>
      <c r="E28" s="67">
        <v>73</v>
      </c>
      <c r="F28" s="75">
        <v>477</v>
      </c>
      <c r="G28" s="82">
        <v>519</v>
      </c>
      <c r="H28" s="82">
        <v>996</v>
      </c>
    </row>
    <row r="29" spans="1:8" ht="17.25" customHeight="1">
      <c r="A29" s="68">
        <v>24</v>
      </c>
      <c r="B29" s="76">
        <v>538</v>
      </c>
      <c r="C29" s="83">
        <v>451</v>
      </c>
      <c r="D29" s="83">
        <v>989</v>
      </c>
      <c r="E29" s="68">
        <v>74</v>
      </c>
      <c r="F29" s="76">
        <v>436</v>
      </c>
      <c r="G29" s="83">
        <v>463</v>
      </c>
      <c r="H29" s="83">
        <v>899</v>
      </c>
    </row>
    <row r="30" spans="1:8" ht="17.25" customHeight="1">
      <c r="A30" s="69">
        <v>25</v>
      </c>
      <c r="B30" s="77">
        <v>612</v>
      </c>
      <c r="C30" s="84">
        <v>422</v>
      </c>
      <c r="D30" s="81">
        <v>1034</v>
      </c>
      <c r="E30" s="69">
        <v>75</v>
      </c>
      <c r="F30" s="77">
        <v>476</v>
      </c>
      <c r="G30" s="84">
        <v>478</v>
      </c>
      <c r="H30" s="81">
        <v>954</v>
      </c>
    </row>
    <row r="31" spans="1:8" ht="17.25" customHeight="1">
      <c r="A31" s="67">
        <v>26</v>
      </c>
      <c r="B31" s="75">
        <v>617</v>
      </c>
      <c r="C31" s="82">
        <v>411</v>
      </c>
      <c r="D31" s="82">
        <v>1028</v>
      </c>
      <c r="E31" s="67">
        <v>76</v>
      </c>
      <c r="F31" s="75">
        <v>357</v>
      </c>
      <c r="G31" s="82">
        <v>447</v>
      </c>
      <c r="H31" s="82">
        <v>804</v>
      </c>
    </row>
    <row r="32" spans="1:8" ht="17.25" customHeight="1">
      <c r="A32" s="67">
        <v>27</v>
      </c>
      <c r="B32" s="75">
        <v>614</v>
      </c>
      <c r="C32" s="82">
        <v>465</v>
      </c>
      <c r="D32" s="82">
        <v>1079</v>
      </c>
      <c r="E32" s="67">
        <v>77</v>
      </c>
      <c r="F32" s="75">
        <v>299</v>
      </c>
      <c r="G32" s="82">
        <v>359</v>
      </c>
      <c r="H32" s="82">
        <v>658</v>
      </c>
    </row>
    <row r="33" spans="1:8" ht="17.25" customHeight="1">
      <c r="A33" s="67">
        <v>28</v>
      </c>
      <c r="B33" s="75">
        <v>666</v>
      </c>
      <c r="C33" s="82">
        <v>497</v>
      </c>
      <c r="D33" s="82">
        <v>1163</v>
      </c>
      <c r="E33" s="67">
        <v>78</v>
      </c>
      <c r="F33" s="75">
        <v>316</v>
      </c>
      <c r="G33" s="82">
        <v>334</v>
      </c>
      <c r="H33" s="82">
        <v>650</v>
      </c>
    </row>
    <row r="34" spans="1:8" ht="17.25" customHeight="1">
      <c r="A34" s="68">
        <v>29</v>
      </c>
      <c r="B34" s="76">
        <v>684</v>
      </c>
      <c r="C34" s="83">
        <v>510</v>
      </c>
      <c r="D34" s="83">
        <v>1194</v>
      </c>
      <c r="E34" s="68">
        <v>79</v>
      </c>
      <c r="F34" s="76">
        <v>299</v>
      </c>
      <c r="G34" s="83">
        <v>375</v>
      </c>
      <c r="H34" s="83">
        <v>674</v>
      </c>
    </row>
    <row r="35" spans="1:8" ht="17.25" customHeight="1">
      <c r="A35" s="69">
        <v>30</v>
      </c>
      <c r="B35" s="77">
        <v>670</v>
      </c>
      <c r="C35" s="84">
        <v>468</v>
      </c>
      <c r="D35" s="81">
        <v>1138</v>
      </c>
      <c r="E35" s="69">
        <v>80</v>
      </c>
      <c r="F35" s="77">
        <v>249</v>
      </c>
      <c r="G35" s="84">
        <v>350</v>
      </c>
      <c r="H35" s="81">
        <v>599</v>
      </c>
    </row>
    <row r="36" spans="1:8" ht="17.25" customHeight="1">
      <c r="A36" s="67">
        <v>31</v>
      </c>
      <c r="B36" s="75">
        <v>633</v>
      </c>
      <c r="C36" s="82">
        <v>572</v>
      </c>
      <c r="D36" s="82">
        <v>1205</v>
      </c>
      <c r="E36" s="67">
        <v>81</v>
      </c>
      <c r="F36" s="75">
        <v>232</v>
      </c>
      <c r="G36" s="82">
        <v>338</v>
      </c>
      <c r="H36" s="82">
        <v>570</v>
      </c>
    </row>
    <row r="37" spans="1:8" ht="17.25" customHeight="1">
      <c r="A37" s="67">
        <v>32</v>
      </c>
      <c r="B37" s="75">
        <v>651</v>
      </c>
      <c r="C37" s="82">
        <v>603</v>
      </c>
      <c r="D37" s="82">
        <v>1254</v>
      </c>
      <c r="E37" s="67">
        <v>82</v>
      </c>
      <c r="F37" s="75">
        <v>181</v>
      </c>
      <c r="G37" s="82">
        <v>291</v>
      </c>
      <c r="H37" s="82">
        <v>472</v>
      </c>
    </row>
    <row r="38" spans="1:8" ht="17.25" customHeight="1">
      <c r="A38" s="67">
        <v>33</v>
      </c>
      <c r="B38" s="75">
        <v>675</v>
      </c>
      <c r="C38" s="82">
        <v>573</v>
      </c>
      <c r="D38" s="82">
        <v>1248</v>
      </c>
      <c r="E38" s="67">
        <v>83</v>
      </c>
      <c r="F38" s="75">
        <v>170</v>
      </c>
      <c r="G38" s="82">
        <v>245</v>
      </c>
      <c r="H38" s="82">
        <v>415</v>
      </c>
    </row>
    <row r="39" spans="1:8" ht="17.25" customHeight="1">
      <c r="A39" s="68">
        <v>34</v>
      </c>
      <c r="B39" s="76">
        <v>701</v>
      </c>
      <c r="C39" s="83">
        <v>622</v>
      </c>
      <c r="D39" s="83">
        <v>1323</v>
      </c>
      <c r="E39" s="68">
        <v>84</v>
      </c>
      <c r="F39" s="76">
        <v>173</v>
      </c>
      <c r="G39" s="83">
        <v>290</v>
      </c>
      <c r="H39" s="83">
        <v>463</v>
      </c>
    </row>
    <row r="40" spans="1:8" ht="17.25" customHeight="1">
      <c r="A40" s="69">
        <v>35</v>
      </c>
      <c r="B40" s="77">
        <v>694</v>
      </c>
      <c r="C40" s="84">
        <v>585</v>
      </c>
      <c r="D40" s="87">
        <v>1279</v>
      </c>
      <c r="E40" s="69">
        <v>85</v>
      </c>
      <c r="F40" s="77">
        <v>113</v>
      </c>
      <c r="G40" s="84">
        <v>268</v>
      </c>
      <c r="H40" s="81">
        <v>381</v>
      </c>
    </row>
    <row r="41" spans="1:8" ht="17.25" customHeight="1">
      <c r="A41" s="67">
        <v>36</v>
      </c>
      <c r="B41" s="75">
        <v>676</v>
      </c>
      <c r="C41" s="82">
        <v>626</v>
      </c>
      <c r="D41" s="86">
        <v>1302</v>
      </c>
      <c r="E41" s="67">
        <v>86</v>
      </c>
      <c r="F41" s="75">
        <v>97</v>
      </c>
      <c r="G41" s="82">
        <v>206</v>
      </c>
      <c r="H41" s="82">
        <v>303</v>
      </c>
    </row>
    <row r="42" spans="1:8" ht="17.25" customHeight="1">
      <c r="A42" s="67">
        <v>37</v>
      </c>
      <c r="B42" s="75">
        <v>689</v>
      </c>
      <c r="C42" s="82">
        <v>594</v>
      </c>
      <c r="D42" s="82">
        <v>1283</v>
      </c>
      <c r="E42" s="67">
        <v>87</v>
      </c>
      <c r="F42" s="75">
        <v>80</v>
      </c>
      <c r="G42" s="82">
        <v>186</v>
      </c>
      <c r="H42" s="82">
        <v>266</v>
      </c>
    </row>
    <row r="43" spans="1:8" ht="17.25" customHeight="1">
      <c r="A43" s="67">
        <v>38</v>
      </c>
      <c r="B43" s="75">
        <v>663</v>
      </c>
      <c r="C43" s="82">
        <v>624</v>
      </c>
      <c r="D43" s="82">
        <v>1287</v>
      </c>
      <c r="E43" s="67">
        <v>88</v>
      </c>
      <c r="F43" s="75">
        <v>93</v>
      </c>
      <c r="G43" s="82">
        <v>174</v>
      </c>
      <c r="H43" s="82">
        <v>267</v>
      </c>
    </row>
    <row r="44" spans="1:8" ht="17.25" customHeight="1">
      <c r="A44" s="68">
        <v>39</v>
      </c>
      <c r="B44" s="76">
        <v>743</v>
      </c>
      <c r="C44" s="83">
        <v>648</v>
      </c>
      <c r="D44" s="83">
        <v>1391</v>
      </c>
      <c r="E44" s="68">
        <v>89</v>
      </c>
      <c r="F44" s="76">
        <v>70</v>
      </c>
      <c r="G44" s="83">
        <v>169</v>
      </c>
      <c r="H44" s="83">
        <v>239</v>
      </c>
    </row>
    <row r="45" spans="1:8" ht="17.25" customHeight="1">
      <c r="A45" s="69">
        <v>40</v>
      </c>
      <c r="B45" s="77">
        <v>752</v>
      </c>
      <c r="C45" s="84">
        <v>702</v>
      </c>
      <c r="D45" s="81">
        <v>1454</v>
      </c>
      <c r="E45" s="69">
        <v>90</v>
      </c>
      <c r="F45" s="77">
        <v>59</v>
      </c>
      <c r="G45" s="84">
        <v>153</v>
      </c>
      <c r="H45" s="81">
        <v>212</v>
      </c>
    </row>
    <row r="46" spans="1:8" ht="17.25" customHeight="1">
      <c r="A46" s="67">
        <v>41</v>
      </c>
      <c r="B46" s="75">
        <v>822</v>
      </c>
      <c r="C46" s="82">
        <v>743</v>
      </c>
      <c r="D46" s="82">
        <v>1565</v>
      </c>
      <c r="E46" s="67">
        <v>91</v>
      </c>
      <c r="F46" s="75">
        <v>27</v>
      </c>
      <c r="G46" s="82">
        <v>119</v>
      </c>
      <c r="H46" s="82">
        <v>146</v>
      </c>
    </row>
    <row r="47" spans="1:8" ht="17.25" customHeight="1">
      <c r="A47" s="67">
        <v>42</v>
      </c>
      <c r="B47" s="75">
        <v>786</v>
      </c>
      <c r="C47" s="82">
        <v>767</v>
      </c>
      <c r="D47" s="82">
        <v>1553</v>
      </c>
      <c r="E47" s="67">
        <v>92</v>
      </c>
      <c r="F47" s="75">
        <v>27</v>
      </c>
      <c r="G47" s="82">
        <v>98</v>
      </c>
      <c r="H47" s="82">
        <v>125</v>
      </c>
    </row>
    <row r="48" spans="1:8" ht="17.25" customHeight="1">
      <c r="A48" s="67">
        <v>43</v>
      </c>
      <c r="B48" s="75">
        <v>899</v>
      </c>
      <c r="C48" s="82">
        <v>774</v>
      </c>
      <c r="D48" s="82">
        <v>1673</v>
      </c>
      <c r="E48" s="67">
        <v>93</v>
      </c>
      <c r="F48" s="75">
        <v>20</v>
      </c>
      <c r="G48" s="82">
        <v>71</v>
      </c>
      <c r="H48" s="82">
        <v>91</v>
      </c>
    </row>
    <row r="49" spans="1:8" ht="17.25" customHeight="1">
      <c r="A49" s="68">
        <v>44</v>
      </c>
      <c r="B49" s="76">
        <v>876</v>
      </c>
      <c r="C49" s="83">
        <v>742</v>
      </c>
      <c r="D49" s="83">
        <v>1618</v>
      </c>
      <c r="E49" s="68">
        <v>94</v>
      </c>
      <c r="F49" s="76">
        <v>9</v>
      </c>
      <c r="G49" s="83">
        <v>63</v>
      </c>
      <c r="H49" s="83">
        <v>72</v>
      </c>
    </row>
    <row r="50" spans="1:8" ht="17.25" customHeight="1">
      <c r="A50" s="69">
        <v>45</v>
      </c>
      <c r="B50" s="77">
        <v>869</v>
      </c>
      <c r="C50" s="84">
        <v>759</v>
      </c>
      <c r="D50" s="81">
        <v>1628</v>
      </c>
      <c r="E50" s="69">
        <v>95</v>
      </c>
      <c r="F50" s="77">
        <v>3</v>
      </c>
      <c r="G50" s="84">
        <v>31</v>
      </c>
      <c r="H50" s="81">
        <v>34</v>
      </c>
    </row>
    <row r="51" spans="1:8" ht="17.25" customHeight="1">
      <c r="A51" s="67">
        <v>46</v>
      </c>
      <c r="B51" s="75">
        <v>769</v>
      </c>
      <c r="C51" s="82">
        <v>704</v>
      </c>
      <c r="D51" s="82">
        <v>1473</v>
      </c>
      <c r="E51" s="67">
        <v>96</v>
      </c>
      <c r="F51" s="75">
        <v>5</v>
      </c>
      <c r="G51" s="82">
        <v>44</v>
      </c>
      <c r="H51" s="82">
        <v>49</v>
      </c>
    </row>
    <row r="52" spans="1:8" ht="17.25" customHeight="1">
      <c r="A52" s="67">
        <v>47</v>
      </c>
      <c r="B52" s="75">
        <v>776</v>
      </c>
      <c r="C52" s="82">
        <v>701</v>
      </c>
      <c r="D52" s="82">
        <v>1477</v>
      </c>
      <c r="E52" s="67">
        <v>97</v>
      </c>
      <c r="F52" s="75">
        <v>0</v>
      </c>
      <c r="G52" s="82">
        <v>19</v>
      </c>
      <c r="H52" s="82">
        <v>19</v>
      </c>
    </row>
    <row r="53" spans="1:8" ht="17.25" customHeight="1">
      <c r="A53" s="67">
        <v>48</v>
      </c>
      <c r="B53" s="75">
        <v>784</v>
      </c>
      <c r="C53" s="82">
        <v>702</v>
      </c>
      <c r="D53" s="82">
        <v>1486</v>
      </c>
      <c r="E53" s="67">
        <v>98</v>
      </c>
      <c r="F53" s="75">
        <v>3</v>
      </c>
      <c r="G53" s="82">
        <v>12</v>
      </c>
      <c r="H53" s="82">
        <v>15</v>
      </c>
    </row>
    <row r="54" spans="1:8" ht="17.25" customHeight="1">
      <c r="A54" s="68">
        <v>49</v>
      </c>
      <c r="B54" s="76">
        <v>792</v>
      </c>
      <c r="C54" s="83">
        <v>734</v>
      </c>
      <c r="D54" s="83">
        <v>1526</v>
      </c>
      <c r="E54" s="68">
        <v>99</v>
      </c>
      <c r="F54" s="90">
        <v>0</v>
      </c>
      <c r="G54" s="83">
        <v>13</v>
      </c>
      <c r="H54" s="83">
        <v>13</v>
      </c>
    </row>
    <row r="55" spans="1:8" ht="17.25" customHeight="1">
      <c r="E55" s="66" t="s">
        <v>61</v>
      </c>
      <c r="F55" s="91">
        <v>3</v>
      </c>
      <c r="G55" s="91">
        <v>10</v>
      </c>
      <c r="H55" s="95">
        <v>13</v>
      </c>
    </row>
    <row r="56" spans="1:8" ht="17.25" customHeight="1">
      <c r="E56" s="89" t="s">
        <v>145</v>
      </c>
      <c r="F56" s="92">
        <f>SUM(B5:B54,F5:F55)</f>
        <v>48707</v>
      </c>
      <c r="G56" s="92">
        <f>SUM(C5:C54,G5:G55)</f>
        <v>46227</v>
      </c>
      <c r="H56" s="92">
        <f>SUM(D5:D54,H5:H55)</f>
        <v>94934</v>
      </c>
    </row>
    <row r="57" spans="1:8">
      <c r="E57" s="88"/>
    </row>
    <row r="58" spans="1:8">
      <c r="E58" s="88"/>
    </row>
    <row r="59" spans="1:8">
      <c r="E59" s="88"/>
    </row>
    <row r="60" spans="1:8">
      <c r="E60" s="88"/>
    </row>
    <row r="61" spans="1:8">
      <c r="E61" s="88"/>
    </row>
    <row r="62" spans="1:8">
      <c r="E62" s="88"/>
    </row>
    <row r="63" spans="1:8">
      <c r="E63" s="88"/>
    </row>
    <row r="64" spans="1:8">
      <c r="E64" s="88"/>
    </row>
    <row r="65" spans="5:5">
      <c r="E65" s="88"/>
    </row>
    <row r="66" spans="5:5">
      <c r="E66" s="88"/>
    </row>
    <row r="67" spans="5:5">
      <c r="E67" s="88"/>
    </row>
    <row r="68" spans="5:5">
      <c r="E68" s="88"/>
    </row>
    <row r="69" spans="5:5">
      <c r="E69" s="88"/>
    </row>
    <row r="70" spans="5:5">
      <c r="E70" s="88"/>
    </row>
    <row r="71" spans="5:5">
      <c r="E71" s="88"/>
    </row>
    <row r="72" spans="5:5">
      <c r="E72" s="88"/>
    </row>
    <row r="73" spans="5:5">
      <c r="E73" s="88"/>
    </row>
    <row r="74" spans="5:5">
      <c r="E74" s="88"/>
    </row>
    <row r="75" spans="5:5">
      <c r="E75" s="88"/>
    </row>
    <row r="76" spans="5:5">
      <c r="E76" s="88"/>
    </row>
    <row r="77" spans="5:5">
      <c r="E77" s="88"/>
    </row>
    <row r="78" spans="5:5">
      <c r="E78" s="88"/>
    </row>
    <row r="79" spans="5:5">
      <c r="E79" s="88"/>
    </row>
    <row r="80" spans="5:5">
      <c r="E80" s="88"/>
    </row>
    <row r="81" spans="5:5">
      <c r="E81" s="88"/>
    </row>
    <row r="82" spans="5:5">
      <c r="E82" s="88"/>
    </row>
    <row r="83" spans="5:5">
      <c r="E83" s="88"/>
    </row>
    <row r="84" spans="5:5">
      <c r="E84" s="88"/>
    </row>
    <row r="85" spans="5:5">
      <c r="E85" s="88"/>
    </row>
    <row r="86" spans="5:5">
      <c r="E86" s="88"/>
    </row>
    <row r="87" spans="5:5">
      <c r="E87" s="88"/>
    </row>
    <row r="88" spans="5:5">
      <c r="E88" s="88"/>
    </row>
    <row r="89" spans="5:5">
      <c r="E89" s="88"/>
    </row>
    <row r="90" spans="5:5">
      <c r="E90" s="88"/>
    </row>
    <row r="91" spans="5:5">
      <c r="E91" s="88"/>
    </row>
    <row r="92" spans="5:5">
      <c r="E92" s="88"/>
    </row>
    <row r="93" spans="5:5">
      <c r="E93" s="88"/>
    </row>
    <row r="94" spans="5:5">
      <c r="E94" s="88"/>
    </row>
    <row r="95" spans="5:5">
      <c r="E95" s="88"/>
    </row>
    <row r="96" spans="5:5">
      <c r="E96" s="88"/>
    </row>
    <row r="97" spans="5:5">
      <c r="E97" s="88"/>
    </row>
    <row r="98" spans="5:5">
      <c r="E98" s="88"/>
    </row>
    <row r="99" spans="5:5">
      <c r="E99" s="88"/>
    </row>
    <row r="100" spans="5:5">
      <c r="E100" s="88"/>
    </row>
    <row r="101" spans="5:5">
      <c r="E101" s="88"/>
    </row>
    <row r="102" spans="5:5">
      <c r="E102" s="88"/>
    </row>
    <row r="103" spans="5:5">
      <c r="E103" s="88"/>
    </row>
    <row r="104" spans="5:5">
      <c r="E104" s="88"/>
    </row>
    <row r="105" spans="5:5">
      <c r="E105" s="88"/>
    </row>
  </sheetData>
  <mergeCells count="1">
    <mergeCell ref="A1:H1"/>
  </mergeCells>
  <phoneticPr fontId="19"/>
  <printOptions horizontalCentered="1"/>
  <pageMargins left="0.39370078740157483" right="0.39370078740157483" top="0.39370078740157483" bottom="0.59055118110236227" header="0" footer="0.51181102362204722"/>
  <pageSetup paperSize="9" scale="84" fitToWidth="1" fitToHeight="1" orientation="portrait" usePrinterDefaults="1" r:id="rId1"/>
  <headerFooter alignWithMargins="0"/>
</worksheet>
</file>

<file path=xl/worksheets/sheet3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N130"/>
  <sheetViews>
    <sheetView workbookViewId="0">
      <selection activeCell="M4" sqref="M4"/>
    </sheetView>
  </sheetViews>
  <sheetFormatPr defaultRowHeight="13.5"/>
  <cols>
    <col min="1" max="1" width="16.75" customWidth="1"/>
    <col min="2" max="5" width="7.625" customWidth="1"/>
    <col min="6" max="6" width="15.875" customWidth="1"/>
    <col min="7" max="10" width="7.625" customWidth="1"/>
  </cols>
  <sheetData>
    <row r="1" spans="1:10" ht="18.75" customHeight="1">
      <c r="A1" s="96" t="s">
        <v>146</v>
      </c>
      <c r="B1" s="96"/>
      <c r="C1" s="96"/>
      <c r="D1" s="96"/>
      <c r="E1" s="96"/>
      <c r="F1" s="96"/>
      <c r="G1" s="96"/>
      <c r="H1" s="96"/>
      <c r="I1" s="96"/>
      <c r="J1" s="96"/>
    </row>
    <row r="2" spans="1:10" ht="13.5" customHeight="1">
      <c r="A2" s="97"/>
      <c r="B2" s="97"/>
      <c r="C2" s="97"/>
      <c r="D2" s="97"/>
      <c r="E2" s="97"/>
      <c r="F2" s="97"/>
      <c r="H2" s="111"/>
      <c r="I2" s="111"/>
      <c r="J2" s="142" t="s">
        <v>148</v>
      </c>
    </row>
    <row r="3" spans="1:10" ht="12" customHeight="1">
      <c r="A3" s="98" t="str">
        <f>'02町丁字別'!A3</f>
        <v>平成28年12月末日現在</v>
      </c>
      <c r="B3" s="97"/>
      <c r="C3" s="111"/>
      <c r="D3" s="97"/>
      <c r="E3" s="119"/>
      <c r="F3" s="97"/>
      <c r="H3" s="111"/>
      <c r="J3" s="58" t="s">
        <v>12</v>
      </c>
    </row>
    <row r="4" spans="1:10" ht="11.25" customHeight="1">
      <c r="A4" s="99" t="s">
        <v>52</v>
      </c>
      <c r="B4" s="99" t="s">
        <v>149</v>
      </c>
      <c r="C4" s="112" t="s">
        <v>150</v>
      </c>
      <c r="D4" s="118"/>
      <c r="E4" s="118"/>
      <c r="F4" s="125" t="s">
        <v>52</v>
      </c>
      <c r="G4" s="99" t="s">
        <v>149</v>
      </c>
      <c r="H4" s="112" t="s">
        <v>150</v>
      </c>
      <c r="I4" s="118"/>
      <c r="J4" s="143"/>
    </row>
    <row r="5" spans="1:10" ht="11.25" customHeight="1">
      <c r="A5" s="100"/>
      <c r="B5" s="100"/>
      <c r="C5" s="113" t="s">
        <v>75</v>
      </c>
      <c r="D5" s="113" t="s">
        <v>151</v>
      </c>
      <c r="E5" s="120" t="s">
        <v>152</v>
      </c>
      <c r="F5" s="126"/>
      <c r="G5" s="100"/>
      <c r="H5" s="113" t="s">
        <v>75</v>
      </c>
      <c r="I5" s="113" t="s">
        <v>151</v>
      </c>
      <c r="J5" s="113" t="s">
        <v>152</v>
      </c>
    </row>
    <row r="6" spans="1:10" ht="12" customHeight="1">
      <c r="A6" s="101" t="s">
        <v>40</v>
      </c>
      <c r="B6" s="106">
        <v>459</v>
      </c>
      <c r="C6" s="109">
        <v>639</v>
      </c>
      <c r="D6" s="109">
        <v>632</v>
      </c>
      <c r="E6" s="121">
        <v>1271</v>
      </c>
      <c r="F6" s="127" t="s">
        <v>153</v>
      </c>
      <c r="G6" s="106">
        <v>470</v>
      </c>
      <c r="H6" s="107">
        <v>591</v>
      </c>
      <c r="I6" s="107">
        <v>621</v>
      </c>
      <c r="J6" s="107">
        <v>1212</v>
      </c>
    </row>
    <row r="7" spans="1:10" ht="12" customHeight="1">
      <c r="A7" s="11" t="s">
        <v>154</v>
      </c>
      <c r="B7" s="107">
        <v>1163</v>
      </c>
      <c r="C7" s="107">
        <v>1439</v>
      </c>
      <c r="D7" s="107">
        <v>1383</v>
      </c>
      <c r="E7" s="121">
        <v>2822</v>
      </c>
      <c r="F7" s="127" t="s">
        <v>155</v>
      </c>
      <c r="G7" s="107">
        <v>313</v>
      </c>
      <c r="H7" s="107">
        <v>418</v>
      </c>
      <c r="I7" s="107">
        <v>402</v>
      </c>
      <c r="J7" s="107">
        <v>820</v>
      </c>
    </row>
    <row r="8" spans="1:10" ht="12" customHeight="1">
      <c r="A8" s="11" t="s">
        <v>156</v>
      </c>
      <c r="B8" s="107">
        <v>190</v>
      </c>
      <c r="C8" s="107">
        <v>261</v>
      </c>
      <c r="D8" s="107">
        <v>284</v>
      </c>
      <c r="E8" s="121">
        <v>545</v>
      </c>
      <c r="F8" s="127" t="s">
        <v>157</v>
      </c>
      <c r="G8" s="107">
        <v>2036</v>
      </c>
      <c r="H8" s="107">
        <v>2407</v>
      </c>
      <c r="I8" s="107">
        <v>2213</v>
      </c>
      <c r="J8" s="107">
        <v>4620</v>
      </c>
    </row>
    <row r="9" spans="1:10" ht="12" customHeight="1">
      <c r="A9" s="11" t="s">
        <v>125</v>
      </c>
      <c r="B9" s="107">
        <v>93</v>
      </c>
      <c r="C9" s="107">
        <v>128</v>
      </c>
      <c r="D9" s="107">
        <v>108</v>
      </c>
      <c r="E9" s="121">
        <v>236</v>
      </c>
      <c r="F9" s="127" t="s">
        <v>159</v>
      </c>
      <c r="G9" s="107">
        <v>419</v>
      </c>
      <c r="H9" s="107">
        <v>461</v>
      </c>
      <c r="I9" s="107">
        <v>455</v>
      </c>
      <c r="J9" s="107">
        <v>916</v>
      </c>
    </row>
    <row r="10" spans="1:10" ht="12" customHeight="1">
      <c r="A10" s="11" t="s">
        <v>160</v>
      </c>
      <c r="B10" s="107">
        <v>125</v>
      </c>
      <c r="C10" s="107">
        <v>173</v>
      </c>
      <c r="D10" s="107">
        <v>183</v>
      </c>
      <c r="E10" s="121">
        <v>356</v>
      </c>
      <c r="F10" s="128" t="s">
        <v>233</v>
      </c>
      <c r="G10" s="107">
        <v>2300</v>
      </c>
      <c r="H10" s="107">
        <v>2468</v>
      </c>
      <c r="I10" s="107">
        <v>2201</v>
      </c>
      <c r="J10" s="107">
        <v>4669</v>
      </c>
    </row>
    <row r="11" spans="1:10" ht="12" customHeight="1">
      <c r="A11" s="11" t="s">
        <v>161</v>
      </c>
      <c r="B11" s="107">
        <v>435</v>
      </c>
      <c r="C11" s="107">
        <v>540</v>
      </c>
      <c r="D11" s="107">
        <v>561</v>
      </c>
      <c r="E11" s="121">
        <v>1101</v>
      </c>
      <c r="F11" s="127" t="s">
        <v>163</v>
      </c>
      <c r="G11" s="107">
        <v>2700</v>
      </c>
      <c r="H11" s="107">
        <v>3376</v>
      </c>
      <c r="I11" s="107">
        <v>3217</v>
      </c>
      <c r="J11" s="107">
        <v>6593</v>
      </c>
    </row>
    <row r="12" spans="1:10" ht="12" customHeight="1">
      <c r="A12" s="11" t="s">
        <v>164</v>
      </c>
      <c r="B12" s="107">
        <v>95</v>
      </c>
      <c r="C12" s="107">
        <v>116</v>
      </c>
      <c r="D12" s="107">
        <v>139</v>
      </c>
      <c r="E12" s="121">
        <v>255</v>
      </c>
      <c r="F12" s="127" t="s">
        <v>165</v>
      </c>
      <c r="G12" s="107">
        <v>537</v>
      </c>
      <c r="H12" s="107">
        <v>718</v>
      </c>
      <c r="I12" s="107">
        <v>665</v>
      </c>
      <c r="J12" s="107">
        <v>1383</v>
      </c>
    </row>
    <row r="13" spans="1:10" ht="12" customHeight="1">
      <c r="A13" s="11" t="s">
        <v>166</v>
      </c>
      <c r="B13" s="107">
        <v>585</v>
      </c>
      <c r="C13" s="107">
        <v>659</v>
      </c>
      <c r="D13" s="107">
        <v>513</v>
      </c>
      <c r="E13" s="121">
        <v>1172</v>
      </c>
      <c r="F13" s="127" t="s">
        <v>167</v>
      </c>
      <c r="G13" s="107">
        <v>1766</v>
      </c>
      <c r="H13" s="107">
        <v>1968</v>
      </c>
      <c r="I13" s="107">
        <v>1687</v>
      </c>
      <c r="J13" s="107">
        <v>3655</v>
      </c>
    </row>
    <row r="14" spans="1:10" ht="27.75" customHeight="1">
      <c r="A14" s="11" t="s">
        <v>168</v>
      </c>
      <c r="B14" s="107">
        <v>455</v>
      </c>
      <c r="C14" s="107">
        <v>600</v>
      </c>
      <c r="D14" s="107">
        <v>581</v>
      </c>
      <c r="E14" s="121">
        <v>1181</v>
      </c>
      <c r="F14" s="129" t="s">
        <v>35</v>
      </c>
      <c r="G14" s="107">
        <v>756</v>
      </c>
      <c r="H14" s="107">
        <v>929</v>
      </c>
      <c r="I14" s="107">
        <v>882</v>
      </c>
      <c r="J14" s="107">
        <v>1811</v>
      </c>
    </row>
    <row r="15" spans="1:10" ht="27.75" customHeight="1">
      <c r="A15" s="11" t="s">
        <v>169</v>
      </c>
      <c r="B15" s="107">
        <v>465</v>
      </c>
      <c r="C15" s="107">
        <v>577</v>
      </c>
      <c r="D15" s="107">
        <v>572</v>
      </c>
      <c r="E15" s="121">
        <v>1149</v>
      </c>
      <c r="F15" s="129" t="s">
        <v>170</v>
      </c>
      <c r="G15" s="107">
        <v>1378</v>
      </c>
      <c r="H15" s="107">
        <v>1511</v>
      </c>
      <c r="I15" s="107">
        <v>1121</v>
      </c>
      <c r="J15" s="107">
        <v>2632</v>
      </c>
    </row>
    <row r="16" spans="1:10" ht="27.75" customHeight="1">
      <c r="A16" s="11" t="s">
        <v>172</v>
      </c>
      <c r="B16" s="107">
        <v>657</v>
      </c>
      <c r="C16" s="107">
        <v>812</v>
      </c>
      <c r="D16" s="107">
        <v>790</v>
      </c>
      <c r="E16" s="121">
        <v>1602</v>
      </c>
      <c r="F16" s="129" t="s">
        <v>174</v>
      </c>
      <c r="G16" s="107">
        <v>1243</v>
      </c>
      <c r="H16" s="107">
        <v>1412</v>
      </c>
      <c r="I16" s="107">
        <v>1063</v>
      </c>
      <c r="J16" s="107">
        <v>2475</v>
      </c>
    </row>
    <row r="17" spans="1:14" ht="11.25" customHeight="1">
      <c r="A17" s="11" t="s">
        <v>25</v>
      </c>
      <c r="B17" s="107">
        <v>304</v>
      </c>
      <c r="C17" s="107">
        <v>430</v>
      </c>
      <c r="D17" s="107">
        <v>397</v>
      </c>
      <c r="E17" s="121">
        <v>827</v>
      </c>
      <c r="F17" s="127" t="s">
        <v>175</v>
      </c>
      <c r="G17" s="107">
        <v>1</v>
      </c>
      <c r="H17" s="107">
        <v>0</v>
      </c>
      <c r="I17" s="107">
        <v>1</v>
      </c>
      <c r="J17" s="107">
        <v>1</v>
      </c>
    </row>
    <row r="18" spans="1:14" ht="11.25" customHeight="1">
      <c r="A18" s="11" t="s">
        <v>158</v>
      </c>
      <c r="B18" s="107">
        <v>281</v>
      </c>
      <c r="C18" s="107">
        <v>389</v>
      </c>
      <c r="D18" s="107">
        <v>362</v>
      </c>
      <c r="E18" s="121">
        <v>751</v>
      </c>
      <c r="F18" s="127" t="s">
        <v>39</v>
      </c>
      <c r="G18" s="107">
        <v>4</v>
      </c>
      <c r="H18" s="107">
        <v>4</v>
      </c>
      <c r="I18" s="107">
        <v>0</v>
      </c>
      <c r="J18" s="107">
        <v>4</v>
      </c>
    </row>
    <row r="19" spans="1:14" ht="11.25" customHeight="1">
      <c r="A19" s="11" t="s">
        <v>176</v>
      </c>
      <c r="B19" s="107">
        <v>48</v>
      </c>
      <c r="C19" s="107">
        <v>66</v>
      </c>
      <c r="D19" s="107">
        <v>70</v>
      </c>
      <c r="E19" s="121">
        <v>136</v>
      </c>
      <c r="F19" s="127" t="s">
        <v>177</v>
      </c>
      <c r="G19" s="107">
        <v>118</v>
      </c>
      <c r="H19" s="107">
        <v>101</v>
      </c>
      <c r="I19" s="107">
        <v>132</v>
      </c>
      <c r="J19" s="107">
        <v>233</v>
      </c>
    </row>
    <row r="20" spans="1:14" ht="11.25" customHeight="1">
      <c r="A20" s="11" t="s">
        <v>178</v>
      </c>
      <c r="B20" s="107">
        <v>845</v>
      </c>
      <c r="C20" s="107">
        <v>1053</v>
      </c>
      <c r="D20" s="107">
        <v>909</v>
      </c>
      <c r="E20" s="121">
        <v>1962</v>
      </c>
      <c r="F20" s="127" t="s">
        <v>179</v>
      </c>
      <c r="G20" s="107">
        <v>327</v>
      </c>
      <c r="H20" s="107">
        <v>385</v>
      </c>
      <c r="I20" s="107">
        <v>363</v>
      </c>
      <c r="J20" s="107">
        <v>748</v>
      </c>
    </row>
    <row r="21" spans="1:14" ht="11.25" customHeight="1">
      <c r="A21" s="11" t="s">
        <v>180</v>
      </c>
      <c r="B21" s="107">
        <v>323</v>
      </c>
      <c r="C21" s="107">
        <v>389</v>
      </c>
      <c r="D21" s="107">
        <v>387</v>
      </c>
      <c r="E21" s="121">
        <v>776</v>
      </c>
      <c r="F21" s="127" t="s">
        <v>181</v>
      </c>
      <c r="G21" s="107">
        <v>822</v>
      </c>
      <c r="H21" s="107">
        <v>943</v>
      </c>
      <c r="I21" s="107">
        <v>803</v>
      </c>
      <c r="J21" s="107">
        <v>1746</v>
      </c>
    </row>
    <row r="22" spans="1:14" ht="11.25" customHeight="1">
      <c r="A22" s="11" t="s">
        <v>182</v>
      </c>
      <c r="B22" s="107">
        <v>2219</v>
      </c>
      <c r="C22" s="107">
        <v>2772</v>
      </c>
      <c r="D22" s="107">
        <v>2633</v>
      </c>
      <c r="E22" s="121">
        <v>5405</v>
      </c>
      <c r="F22" s="127" t="s">
        <v>183</v>
      </c>
      <c r="G22" s="107">
        <v>131</v>
      </c>
      <c r="H22" s="107">
        <v>178</v>
      </c>
      <c r="I22" s="107">
        <v>159</v>
      </c>
      <c r="J22" s="107">
        <v>337</v>
      </c>
    </row>
    <row r="23" spans="1:14" ht="11.25" customHeight="1">
      <c r="A23" s="11" t="s">
        <v>184</v>
      </c>
      <c r="B23" s="107">
        <v>50</v>
      </c>
      <c r="C23" s="107">
        <v>60</v>
      </c>
      <c r="D23" s="107">
        <v>41</v>
      </c>
      <c r="E23" s="121">
        <v>101</v>
      </c>
      <c r="F23" s="127" t="s">
        <v>186</v>
      </c>
      <c r="G23" s="107">
        <v>84</v>
      </c>
      <c r="H23" s="107">
        <v>115</v>
      </c>
      <c r="I23" s="107">
        <v>102</v>
      </c>
      <c r="J23" s="107">
        <v>217</v>
      </c>
    </row>
    <row r="24" spans="1:14" ht="11.25" customHeight="1">
      <c r="A24" s="11" t="s">
        <v>187</v>
      </c>
      <c r="B24" s="107">
        <v>67</v>
      </c>
      <c r="C24" s="107">
        <v>91</v>
      </c>
      <c r="D24" s="107">
        <v>97</v>
      </c>
      <c r="E24" s="121">
        <v>188</v>
      </c>
      <c r="F24" s="130" t="s">
        <v>188</v>
      </c>
      <c r="G24" s="137">
        <v>217</v>
      </c>
      <c r="H24" s="137">
        <v>260</v>
      </c>
      <c r="I24" s="137">
        <v>273</v>
      </c>
      <c r="J24" s="137">
        <v>533</v>
      </c>
    </row>
    <row r="25" spans="1:14" ht="11.25" customHeight="1">
      <c r="A25" s="12" t="s">
        <v>189</v>
      </c>
      <c r="B25" s="108">
        <v>421</v>
      </c>
      <c r="C25" s="108">
        <v>558</v>
      </c>
      <c r="D25" s="108">
        <v>549</v>
      </c>
      <c r="E25" s="122">
        <v>1107</v>
      </c>
      <c r="F25" s="131" t="s">
        <v>95</v>
      </c>
      <c r="G25" s="138">
        <f>SUM(G6:G24,B6:B25)</f>
        <v>24902</v>
      </c>
      <c r="H25" s="138">
        <f>SUM(H6:H24,C6:C25)</f>
        <v>29997</v>
      </c>
      <c r="I25" s="138">
        <f>SUM(I6:I24,D6:D25)</f>
        <v>27551</v>
      </c>
      <c r="J25" s="138">
        <f>SUM(J6:J24,E6:E25)</f>
        <v>57548</v>
      </c>
      <c r="L25" s="144"/>
      <c r="M25" s="145"/>
      <c r="N25" s="144"/>
    </row>
    <row r="26" spans="1:14" ht="11.25" customHeight="1">
      <c r="A26" s="102" t="s">
        <v>190</v>
      </c>
      <c r="B26" s="106">
        <v>116</v>
      </c>
      <c r="C26" s="114">
        <v>148</v>
      </c>
      <c r="D26" s="114">
        <v>127</v>
      </c>
      <c r="E26" s="123">
        <v>275</v>
      </c>
      <c r="F26" s="132" t="s">
        <v>119</v>
      </c>
      <c r="G26" s="109">
        <v>166</v>
      </c>
      <c r="H26" s="116">
        <v>212</v>
      </c>
      <c r="I26" s="116">
        <v>200</v>
      </c>
      <c r="J26" s="109">
        <v>412</v>
      </c>
    </row>
    <row r="27" spans="1:14" ht="11.25" customHeight="1">
      <c r="A27" s="11" t="s">
        <v>191</v>
      </c>
      <c r="B27" s="107">
        <v>61</v>
      </c>
      <c r="C27" s="115">
        <v>71</v>
      </c>
      <c r="D27" s="115">
        <v>87</v>
      </c>
      <c r="E27" s="121">
        <v>158</v>
      </c>
      <c r="F27" s="127" t="s">
        <v>192</v>
      </c>
      <c r="G27" s="107">
        <v>30</v>
      </c>
      <c r="H27" s="115">
        <v>43</v>
      </c>
      <c r="I27" s="115">
        <v>43</v>
      </c>
      <c r="J27" s="107">
        <v>86</v>
      </c>
    </row>
    <row r="28" spans="1:14" ht="11.25" customHeight="1">
      <c r="A28" s="11" t="s">
        <v>193</v>
      </c>
      <c r="B28" s="107">
        <v>101</v>
      </c>
      <c r="C28" s="115">
        <v>145</v>
      </c>
      <c r="D28" s="115">
        <v>140</v>
      </c>
      <c r="E28" s="121">
        <v>285</v>
      </c>
      <c r="F28" s="127" t="s">
        <v>102</v>
      </c>
      <c r="G28" s="107">
        <v>164</v>
      </c>
      <c r="H28" s="115">
        <v>207</v>
      </c>
      <c r="I28" s="115">
        <v>188</v>
      </c>
      <c r="J28" s="107">
        <v>395</v>
      </c>
    </row>
    <row r="29" spans="1:14" ht="11.25" customHeight="1">
      <c r="A29" s="11" t="s">
        <v>194</v>
      </c>
      <c r="B29" s="107">
        <v>91</v>
      </c>
      <c r="C29" s="115">
        <v>118</v>
      </c>
      <c r="D29" s="115">
        <v>140</v>
      </c>
      <c r="E29" s="121">
        <v>258</v>
      </c>
      <c r="F29" s="127" t="s">
        <v>103</v>
      </c>
      <c r="G29" s="107">
        <v>116</v>
      </c>
      <c r="H29" s="115">
        <v>137</v>
      </c>
      <c r="I29" s="115">
        <v>139</v>
      </c>
      <c r="J29" s="107">
        <v>276</v>
      </c>
    </row>
    <row r="30" spans="1:14" ht="11.25" customHeight="1">
      <c r="A30" s="11" t="s">
        <v>131</v>
      </c>
      <c r="B30" s="107">
        <v>116</v>
      </c>
      <c r="C30" s="115">
        <v>162</v>
      </c>
      <c r="D30" s="115">
        <v>162</v>
      </c>
      <c r="E30" s="121">
        <v>324</v>
      </c>
      <c r="F30" s="127" t="s">
        <v>38</v>
      </c>
      <c r="G30" s="107">
        <v>63</v>
      </c>
      <c r="H30" s="115">
        <v>73</v>
      </c>
      <c r="I30" s="115">
        <v>81</v>
      </c>
      <c r="J30" s="107">
        <v>154</v>
      </c>
    </row>
    <row r="31" spans="1:14" ht="11.25" customHeight="1">
      <c r="A31" s="11" t="s">
        <v>104</v>
      </c>
      <c r="B31" s="107">
        <v>270</v>
      </c>
      <c r="C31" s="115">
        <v>327</v>
      </c>
      <c r="D31" s="115">
        <v>329</v>
      </c>
      <c r="E31" s="121">
        <v>656</v>
      </c>
      <c r="F31" s="127" t="s">
        <v>106</v>
      </c>
      <c r="G31" s="107">
        <v>178</v>
      </c>
      <c r="H31" s="115">
        <v>218</v>
      </c>
      <c r="I31" s="115">
        <v>183</v>
      </c>
      <c r="J31" s="107">
        <v>401</v>
      </c>
    </row>
    <row r="32" spans="1:14" ht="11.25" customHeight="1">
      <c r="A32" s="11" t="s">
        <v>195</v>
      </c>
      <c r="B32" s="107">
        <v>97</v>
      </c>
      <c r="C32" s="115">
        <v>142</v>
      </c>
      <c r="D32" s="115">
        <v>144</v>
      </c>
      <c r="E32" s="121">
        <v>286</v>
      </c>
      <c r="F32" s="127" t="s">
        <v>108</v>
      </c>
      <c r="G32" s="107">
        <v>126</v>
      </c>
      <c r="H32" s="115">
        <v>171</v>
      </c>
      <c r="I32" s="115">
        <v>169</v>
      </c>
      <c r="J32" s="107">
        <v>340</v>
      </c>
    </row>
    <row r="33" spans="1:10" ht="11.25" customHeight="1">
      <c r="A33" s="11" t="s">
        <v>140</v>
      </c>
      <c r="B33" s="107">
        <v>323</v>
      </c>
      <c r="C33" s="115">
        <v>412</v>
      </c>
      <c r="D33" s="115">
        <v>403</v>
      </c>
      <c r="E33" s="121">
        <v>815</v>
      </c>
      <c r="F33" s="127" t="s">
        <v>111</v>
      </c>
      <c r="G33" s="107">
        <v>131</v>
      </c>
      <c r="H33" s="115">
        <v>150</v>
      </c>
      <c r="I33" s="115">
        <v>147</v>
      </c>
      <c r="J33" s="107">
        <v>297</v>
      </c>
    </row>
    <row r="34" spans="1:10" ht="11.25" customHeight="1">
      <c r="A34" s="11" t="s">
        <v>196</v>
      </c>
      <c r="B34" s="107">
        <v>186</v>
      </c>
      <c r="C34" s="115">
        <v>249</v>
      </c>
      <c r="D34" s="115">
        <v>249</v>
      </c>
      <c r="E34" s="121">
        <v>498</v>
      </c>
      <c r="F34" s="127" t="s">
        <v>113</v>
      </c>
      <c r="G34" s="107">
        <v>84</v>
      </c>
      <c r="H34" s="115">
        <v>111</v>
      </c>
      <c r="I34" s="115">
        <v>121</v>
      </c>
      <c r="J34" s="107">
        <v>232</v>
      </c>
    </row>
    <row r="35" spans="1:10" ht="11.25" customHeight="1">
      <c r="A35" s="11" t="s">
        <v>197</v>
      </c>
      <c r="B35" s="107">
        <v>554</v>
      </c>
      <c r="C35" s="115">
        <v>687</v>
      </c>
      <c r="D35" s="115">
        <v>738</v>
      </c>
      <c r="E35" s="121">
        <v>1425</v>
      </c>
      <c r="F35" s="127" t="s">
        <v>121</v>
      </c>
      <c r="G35" s="107">
        <v>69</v>
      </c>
      <c r="H35" s="115">
        <v>88</v>
      </c>
      <c r="I35" s="115">
        <v>86</v>
      </c>
      <c r="J35" s="107">
        <v>174</v>
      </c>
    </row>
    <row r="36" spans="1:10" ht="11.25" customHeight="1">
      <c r="A36" s="11" t="s">
        <v>199</v>
      </c>
      <c r="B36" s="107">
        <v>219</v>
      </c>
      <c r="C36" s="115">
        <v>252</v>
      </c>
      <c r="D36" s="115">
        <v>292</v>
      </c>
      <c r="E36" s="121">
        <v>544</v>
      </c>
      <c r="F36" s="127" t="s">
        <v>123</v>
      </c>
      <c r="G36" s="107">
        <v>112</v>
      </c>
      <c r="H36" s="115">
        <v>157</v>
      </c>
      <c r="I36" s="115">
        <v>156</v>
      </c>
      <c r="J36" s="107">
        <v>313</v>
      </c>
    </row>
    <row r="37" spans="1:10" ht="11.25" customHeight="1">
      <c r="A37" s="11" t="s">
        <v>200</v>
      </c>
      <c r="B37" s="107">
        <v>346</v>
      </c>
      <c r="C37" s="115">
        <v>387</v>
      </c>
      <c r="D37" s="115">
        <v>417</v>
      </c>
      <c r="E37" s="121">
        <v>804</v>
      </c>
      <c r="F37" s="127" t="s">
        <v>202</v>
      </c>
      <c r="G37" s="107">
        <v>356</v>
      </c>
      <c r="H37" s="115">
        <v>408</v>
      </c>
      <c r="I37" s="115">
        <v>352</v>
      </c>
      <c r="J37" s="107">
        <v>760</v>
      </c>
    </row>
    <row r="38" spans="1:10" ht="11.25" customHeight="1">
      <c r="A38" s="11" t="s">
        <v>203</v>
      </c>
      <c r="B38" s="107">
        <v>728</v>
      </c>
      <c r="C38" s="115">
        <v>865</v>
      </c>
      <c r="D38" s="115">
        <v>945</v>
      </c>
      <c r="E38" s="121">
        <v>1810</v>
      </c>
      <c r="F38" s="127" t="s">
        <v>204</v>
      </c>
      <c r="G38" s="107">
        <v>80</v>
      </c>
      <c r="H38" s="115">
        <v>106</v>
      </c>
      <c r="I38" s="115">
        <v>101</v>
      </c>
      <c r="J38" s="107">
        <v>207</v>
      </c>
    </row>
    <row r="39" spans="1:10" ht="11.25" customHeight="1">
      <c r="A39" s="11" t="s">
        <v>93</v>
      </c>
      <c r="B39" s="107">
        <v>328</v>
      </c>
      <c r="C39" s="115">
        <v>327</v>
      </c>
      <c r="D39" s="115">
        <v>364</v>
      </c>
      <c r="E39" s="121">
        <v>691</v>
      </c>
      <c r="F39" s="127" t="s">
        <v>205</v>
      </c>
      <c r="G39" s="107">
        <v>438</v>
      </c>
      <c r="H39" s="115">
        <v>527</v>
      </c>
      <c r="I39" s="115">
        <v>398</v>
      </c>
      <c r="J39" s="107">
        <v>925</v>
      </c>
    </row>
    <row r="40" spans="1:10" ht="11.25" customHeight="1">
      <c r="A40" s="11" t="s">
        <v>207</v>
      </c>
      <c r="B40" s="107">
        <v>177</v>
      </c>
      <c r="C40" s="115">
        <v>170</v>
      </c>
      <c r="D40" s="115">
        <v>200</v>
      </c>
      <c r="E40" s="121">
        <v>370</v>
      </c>
      <c r="F40" s="127" t="s">
        <v>208</v>
      </c>
      <c r="G40" s="107">
        <v>86</v>
      </c>
      <c r="H40" s="115">
        <v>92</v>
      </c>
      <c r="I40" s="115">
        <v>97</v>
      </c>
      <c r="J40" s="107">
        <v>189</v>
      </c>
    </row>
    <row r="41" spans="1:10" ht="11.25" customHeight="1">
      <c r="A41" s="11" t="s">
        <v>86</v>
      </c>
      <c r="B41" s="107">
        <v>191</v>
      </c>
      <c r="C41" s="115">
        <v>202</v>
      </c>
      <c r="D41" s="115">
        <v>241</v>
      </c>
      <c r="E41" s="121">
        <v>443</v>
      </c>
      <c r="F41" s="127" t="s">
        <v>209</v>
      </c>
      <c r="G41" s="107">
        <v>10</v>
      </c>
      <c r="H41" s="115">
        <v>24</v>
      </c>
      <c r="I41" s="115">
        <v>14</v>
      </c>
      <c r="J41" s="107">
        <v>38</v>
      </c>
    </row>
    <row r="42" spans="1:10" ht="11.25" customHeight="1">
      <c r="A42" s="11" t="s">
        <v>62</v>
      </c>
      <c r="B42" s="107">
        <v>116</v>
      </c>
      <c r="C42" s="115">
        <v>128</v>
      </c>
      <c r="D42" s="115">
        <v>125</v>
      </c>
      <c r="E42" s="121">
        <v>253</v>
      </c>
      <c r="F42" s="127" t="s">
        <v>210</v>
      </c>
      <c r="G42" s="107">
        <v>123</v>
      </c>
      <c r="H42" s="115">
        <v>166</v>
      </c>
      <c r="I42" s="115">
        <v>163</v>
      </c>
      <c r="J42" s="107">
        <v>329</v>
      </c>
    </row>
    <row r="43" spans="1:10" ht="11.25" customHeight="1">
      <c r="A43" s="11" t="s">
        <v>173</v>
      </c>
      <c r="B43" s="107">
        <v>90</v>
      </c>
      <c r="C43" s="115">
        <v>109</v>
      </c>
      <c r="D43" s="115">
        <v>120</v>
      </c>
      <c r="E43" s="121">
        <v>229</v>
      </c>
      <c r="F43" s="127" t="s">
        <v>211</v>
      </c>
      <c r="G43" s="107">
        <v>96</v>
      </c>
      <c r="H43" s="115">
        <v>122</v>
      </c>
      <c r="I43" s="115">
        <v>133</v>
      </c>
      <c r="J43" s="107">
        <v>255</v>
      </c>
    </row>
    <row r="44" spans="1:10" ht="11.25" customHeight="1">
      <c r="A44" s="11" t="s">
        <v>212</v>
      </c>
      <c r="B44" s="107">
        <v>110</v>
      </c>
      <c r="C44" s="115">
        <v>111</v>
      </c>
      <c r="D44" s="115">
        <v>129</v>
      </c>
      <c r="E44" s="121">
        <v>240</v>
      </c>
      <c r="F44" s="127" t="s">
        <v>214</v>
      </c>
      <c r="G44" s="107">
        <v>94</v>
      </c>
      <c r="H44" s="115">
        <v>142</v>
      </c>
      <c r="I44" s="115">
        <v>137</v>
      </c>
      <c r="J44" s="107">
        <v>279</v>
      </c>
    </row>
    <row r="45" spans="1:10" ht="11.25" customHeight="1">
      <c r="A45" s="11" t="s">
        <v>215</v>
      </c>
      <c r="B45" s="107">
        <v>119</v>
      </c>
      <c r="C45" s="115">
        <v>142</v>
      </c>
      <c r="D45" s="115">
        <v>158</v>
      </c>
      <c r="E45" s="121">
        <v>300</v>
      </c>
      <c r="F45" s="127" t="s">
        <v>216</v>
      </c>
      <c r="G45" s="107">
        <v>60</v>
      </c>
      <c r="H45" s="115">
        <v>86</v>
      </c>
      <c r="I45" s="115">
        <v>82</v>
      </c>
      <c r="J45" s="107">
        <v>168</v>
      </c>
    </row>
    <row r="46" spans="1:10" ht="11.25" customHeight="1">
      <c r="A46" s="11" t="s">
        <v>217</v>
      </c>
      <c r="B46" s="107">
        <v>97</v>
      </c>
      <c r="C46" s="115">
        <v>119</v>
      </c>
      <c r="D46" s="115">
        <v>129</v>
      </c>
      <c r="E46" s="121">
        <v>248</v>
      </c>
      <c r="F46" s="127" t="s">
        <v>218</v>
      </c>
      <c r="G46" s="107">
        <v>44</v>
      </c>
      <c r="H46" s="115">
        <v>52</v>
      </c>
      <c r="I46" s="115">
        <v>48</v>
      </c>
      <c r="J46" s="107">
        <v>100</v>
      </c>
    </row>
    <row r="47" spans="1:10" ht="11.25" customHeight="1">
      <c r="A47" s="11" t="s">
        <v>73</v>
      </c>
      <c r="B47" s="107">
        <v>303</v>
      </c>
      <c r="C47" s="115">
        <v>293</v>
      </c>
      <c r="D47" s="115">
        <v>311</v>
      </c>
      <c r="E47" s="121">
        <v>604</v>
      </c>
      <c r="F47" s="127" t="s">
        <v>206</v>
      </c>
      <c r="G47" s="107">
        <v>147</v>
      </c>
      <c r="H47" s="115">
        <v>203</v>
      </c>
      <c r="I47" s="115">
        <v>170</v>
      </c>
      <c r="J47" s="107">
        <v>373</v>
      </c>
    </row>
    <row r="48" spans="1:10" ht="11.25" customHeight="1">
      <c r="A48" s="11" t="s">
        <v>16</v>
      </c>
      <c r="B48" s="107">
        <v>39</v>
      </c>
      <c r="C48" s="115">
        <v>39</v>
      </c>
      <c r="D48" s="115">
        <v>1</v>
      </c>
      <c r="E48" s="121">
        <v>40</v>
      </c>
      <c r="F48" s="127" t="s">
        <v>219</v>
      </c>
      <c r="G48" s="107">
        <v>99</v>
      </c>
      <c r="H48" s="115">
        <v>117</v>
      </c>
      <c r="I48" s="115">
        <v>119</v>
      </c>
      <c r="J48" s="107">
        <v>236</v>
      </c>
    </row>
    <row r="49" spans="1:10" ht="11.25" customHeight="1">
      <c r="A49" s="11" t="s">
        <v>198</v>
      </c>
      <c r="B49" s="107">
        <v>174</v>
      </c>
      <c r="C49" s="115">
        <v>261</v>
      </c>
      <c r="D49" s="115">
        <v>259</v>
      </c>
      <c r="E49" s="121">
        <v>520</v>
      </c>
      <c r="F49" s="127" t="s">
        <v>221</v>
      </c>
      <c r="G49" s="107">
        <v>8</v>
      </c>
      <c r="H49" s="115">
        <v>11</v>
      </c>
      <c r="I49" s="115">
        <v>7</v>
      </c>
      <c r="J49" s="107">
        <v>18</v>
      </c>
    </row>
    <row r="50" spans="1:10" ht="11.25" customHeight="1">
      <c r="A50" s="11" t="s">
        <v>91</v>
      </c>
      <c r="B50" s="107">
        <v>112</v>
      </c>
      <c r="C50" s="115">
        <v>134</v>
      </c>
      <c r="D50" s="115">
        <v>139</v>
      </c>
      <c r="E50" s="121">
        <v>273</v>
      </c>
      <c r="F50" s="127" t="s">
        <v>185</v>
      </c>
      <c r="G50" s="107">
        <v>162</v>
      </c>
      <c r="H50" s="115">
        <v>208</v>
      </c>
      <c r="I50" s="115">
        <v>179</v>
      </c>
      <c r="J50" s="107">
        <v>387</v>
      </c>
    </row>
    <row r="51" spans="1:10" ht="11.25" customHeight="1">
      <c r="A51" s="11" t="s">
        <v>135</v>
      </c>
      <c r="B51" s="107">
        <v>127</v>
      </c>
      <c r="C51" s="115">
        <v>186</v>
      </c>
      <c r="D51" s="115">
        <v>170</v>
      </c>
      <c r="E51" s="121">
        <v>356</v>
      </c>
      <c r="F51" s="127" t="s">
        <v>222</v>
      </c>
      <c r="G51" s="107">
        <v>5</v>
      </c>
      <c r="H51" s="115">
        <v>10</v>
      </c>
      <c r="I51" s="115">
        <v>8</v>
      </c>
      <c r="J51" s="107">
        <v>18</v>
      </c>
    </row>
    <row r="52" spans="1:10" ht="11.25" customHeight="1">
      <c r="A52" s="11" t="s">
        <v>5</v>
      </c>
      <c r="B52" s="107">
        <v>212</v>
      </c>
      <c r="C52" s="115">
        <v>294</v>
      </c>
      <c r="D52" s="115">
        <v>293</v>
      </c>
      <c r="E52" s="121">
        <v>587</v>
      </c>
      <c r="F52" s="127" t="s">
        <v>171</v>
      </c>
      <c r="G52" s="107">
        <v>156</v>
      </c>
      <c r="H52" s="115">
        <v>215</v>
      </c>
      <c r="I52" s="115">
        <v>188</v>
      </c>
      <c r="J52" s="107">
        <v>403</v>
      </c>
    </row>
    <row r="53" spans="1:10" ht="11.25" customHeight="1">
      <c r="A53" s="11" t="s">
        <v>24</v>
      </c>
      <c r="B53" s="107">
        <v>107</v>
      </c>
      <c r="C53" s="115">
        <v>169</v>
      </c>
      <c r="D53" s="115">
        <v>158</v>
      </c>
      <c r="E53" s="121">
        <v>327</v>
      </c>
      <c r="F53" s="127" t="s">
        <v>223</v>
      </c>
      <c r="G53" s="107">
        <v>21</v>
      </c>
      <c r="H53" s="115">
        <v>21</v>
      </c>
      <c r="I53" s="115">
        <v>23</v>
      </c>
      <c r="J53" s="107">
        <v>44</v>
      </c>
    </row>
    <row r="54" spans="1:10" ht="11.25" customHeight="1">
      <c r="A54" s="11" t="s">
        <v>147</v>
      </c>
      <c r="B54" s="107">
        <v>107</v>
      </c>
      <c r="C54" s="115">
        <v>180</v>
      </c>
      <c r="D54" s="115">
        <v>161</v>
      </c>
      <c r="E54" s="121">
        <v>341</v>
      </c>
      <c r="F54" s="127" t="s">
        <v>66</v>
      </c>
      <c r="G54" s="107">
        <v>212</v>
      </c>
      <c r="H54" s="115">
        <v>297</v>
      </c>
      <c r="I54" s="115">
        <v>293</v>
      </c>
      <c r="J54" s="107">
        <v>590</v>
      </c>
    </row>
    <row r="55" spans="1:10" ht="11.25" customHeight="1">
      <c r="A55" s="11" t="s">
        <v>64</v>
      </c>
      <c r="B55" s="107">
        <v>117</v>
      </c>
      <c r="C55" s="115">
        <v>136</v>
      </c>
      <c r="D55" s="115">
        <v>139</v>
      </c>
      <c r="E55" s="121">
        <v>275</v>
      </c>
      <c r="F55" s="127" t="s">
        <v>224</v>
      </c>
      <c r="G55" s="107">
        <v>97</v>
      </c>
      <c r="H55" s="115">
        <v>144</v>
      </c>
      <c r="I55" s="115">
        <v>131</v>
      </c>
      <c r="J55" s="107">
        <v>275</v>
      </c>
    </row>
    <row r="56" spans="1:10" ht="11.25" customHeight="1">
      <c r="A56" s="11" t="s">
        <v>201</v>
      </c>
      <c r="B56" s="107">
        <v>126</v>
      </c>
      <c r="C56" s="115">
        <v>182</v>
      </c>
      <c r="D56" s="115">
        <v>172</v>
      </c>
      <c r="E56" s="121">
        <v>354</v>
      </c>
      <c r="F56" s="127" t="s">
        <v>220</v>
      </c>
      <c r="G56" s="107">
        <v>124</v>
      </c>
      <c r="H56" s="115">
        <v>181</v>
      </c>
      <c r="I56" s="115">
        <v>155</v>
      </c>
      <c r="J56" s="107">
        <v>336</v>
      </c>
    </row>
    <row r="57" spans="1:10" ht="11.25" customHeight="1">
      <c r="A57" s="11" t="s">
        <v>7</v>
      </c>
      <c r="B57" s="107">
        <v>249</v>
      </c>
      <c r="C57" s="115">
        <v>343</v>
      </c>
      <c r="D57" s="115">
        <v>327</v>
      </c>
      <c r="E57" s="121">
        <v>670</v>
      </c>
      <c r="F57" s="127" t="s">
        <v>225</v>
      </c>
      <c r="G57" s="107">
        <v>246</v>
      </c>
      <c r="H57" s="115">
        <v>338</v>
      </c>
      <c r="I57" s="115">
        <v>321</v>
      </c>
      <c r="J57" s="107">
        <v>659</v>
      </c>
    </row>
    <row r="58" spans="1:10" ht="11.25" customHeight="1">
      <c r="A58" s="11" t="s">
        <v>226</v>
      </c>
      <c r="B58" s="107">
        <v>180</v>
      </c>
      <c r="C58" s="115">
        <v>247</v>
      </c>
      <c r="D58" s="115">
        <v>234</v>
      </c>
      <c r="E58" s="121">
        <v>481</v>
      </c>
      <c r="F58" s="127" t="s">
        <v>227</v>
      </c>
      <c r="G58" s="107">
        <v>445</v>
      </c>
      <c r="H58" s="115">
        <v>562</v>
      </c>
      <c r="I58" s="115">
        <v>567</v>
      </c>
      <c r="J58" s="107">
        <v>1129</v>
      </c>
    </row>
    <row r="59" spans="1:10" ht="11.25" customHeight="1">
      <c r="A59" s="11" t="s">
        <v>133</v>
      </c>
      <c r="B59" s="107">
        <v>301</v>
      </c>
      <c r="C59" s="115">
        <v>453</v>
      </c>
      <c r="D59" s="115">
        <v>443</v>
      </c>
      <c r="E59" s="121">
        <v>896</v>
      </c>
      <c r="F59" s="127" t="s">
        <v>10</v>
      </c>
      <c r="G59" s="107">
        <v>88</v>
      </c>
      <c r="H59" s="115">
        <v>108</v>
      </c>
      <c r="I59" s="115">
        <v>122</v>
      </c>
      <c r="J59" s="107">
        <v>230</v>
      </c>
    </row>
    <row r="60" spans="1:10" ht="11.25" customHeight="1">
      <c r="A60" s="11" t="s">
        <v>136</v>
      </c>
      <c r="B60" s="107">
        <v>48</v>
      </c>
      <c r="C60" s="115">
        <v>15</v>
      </c>
      <c r="D60" s="115">
        <v>39</v>
      </c>
      <c r="E60" s="121">
        <v>54</v>
      </c>
      <c r="F60" s="127" t="s">
        <v>105</v>
      </c>
      <c r="G60" s="107">
        <v>86</v>
      </c>
      <c r="H60" s="115">
        <v>113</v>
      </c>
      <c r="I60" s="115">
        <v>112</v>
      </c>
      <c r="J60" s="107">
        <v>225</v>
      </c>
    </row>
    <row r="61" spans="1:10" ht="11.25" customHeight="1">
      <c r="A61" s="11" t="s">
        <v>228</v>
      </c>
      <c r="B61" s="107">
        <v>66</v>
      </c>
      <c r="C61" s="115">
        <v>100</v>
      </c>
      <c r="D61" s="115">
        <v>115</v>
      </c>
      <c r="E61" s="121">
        <v>215</v>
      </c>
      <c r="F61" s="127" t="s">
        <v>107</v>
      </c>
      <c r="G61" s="107">
        <v>54</v>
      </c>
      <c r="H61" s="115">
        <v>64</v>
      </c>
      <c r="I61" s="115">
        <v>67</v>
      </c>
      <c r="J61" s="107">
        <v>131</v>
      </c>
    </row>
    <row r="62" spans="1:10" ht="11.25" customHeight="1">
      <c r="A62" s="11" t="s">
        <v>137</v>
      </c>
      <c r="B62" s="107">
        <v>209</v>
      </c>
      <c r="C62" s="115">
        <v>279</v>
      </c>
      <c r="D62" s="115">
        <v>283</v>
      </c>
      <c r="E62" s="121">
        <v>562</v>
      </c>
      <c r="F62" s="127" t="s">
        <v>110</v>
      </c>
      <c r="G62" s="107">
        <v>83</v>
      </c>
      <c r="H62" s="115">
        <v>111</v>
      </c>
      <c r="I62" s="115">
        <v>114</v>
      </c>
      <c r="J62" s="107">
        <v>225</v>
      </c>
    </row>
    <row r="63" spans="1:10" ht="11.25" customHeight="1">
      <c r="A63" s="11" t="s">
        <v>162</v>
      </c>
      <c r="B63" s="107">
        <v>19</v>
      </c>
      <c r="C63" s="115">
        <v>33</v>
      </c>
      <c r="D63" s="115">
        <v>36</v>
      </c>
      <c r="E63" s="121">
        <v>69</v>
      </c>
      <c r="F63" s="127" t="s">
        <v>229</v>
      </c>
      <c r="G63" s="107">
        <v>98</v>
      </c>
      <c r="H63" s="115">
        <v>110</v>
      </c>
      <c r="I63" s="115">
        <v>120</v>
      </c>
      <c r="J63" s="107">
        <v>230</v>
      </c>
    </row>
    <row r="64" spans="1:10" ht="11.25" customHeight="1">
      <c r="A64" s="11" t="s">
        <v>97</v>
      </c>
      <c r="B64" s="107">
        <v>326</v>
      </c>
      <c r="C64" s="115">
        <v>360</v>
      </c>
      <c r="D64" s="115">
        <v>434</v>
      </c>
      <c r="E64" s="121">
        <v>794</v>
      </c>
      <c r="F64" s="127" t="s">
        <v>213</v>
      </c>
      <c r="G64" s="107">
        <v>207</v>
      </c>
      <c r="H64" s="115">
        <v>276</v>
      </c>
      <c r="I64" s="115">
        <v>251</v>
      </c>
      <c r="J64" s="107">
        <v>527</v>
      </c>
    </row>
    <row r="65" spans="1:14" ht="11.25" customHeight="1">
      <c r="A65" s="11" t="s">
        <v>9</v>
      </c>
      <c r="B65" s="107">
        <v>88</v>
      </c>
      <c r="C65" s="115">
        <v>125</v>
      </c>
      <c r="D65" s="115">
        <v>138</v>
      </c>
      <c r="E65" s="121">
        <v>263</v>
      </c>
      <c r="F65" s="133" t="s">
        <v>230</v>
      </c>
      <c r="G65" s="109">
        <v>209</v>
      </c>
      <c r="H65" s="116">
        <v>269</v>
      </c>
      <c r="I65" s="116">
        <v>259</v>
      </c>
      <c r="J65" s="107">
        <v>528</v>
      </c>
    </row>
    <row r="66" spans="1:14" ht="11.25" customHeight="1">
      <c r="A66" s="11" t="s">
        <v>99</v>
      </c>
      <c r="B66" s="107">
        <v>389</v>
      </c>
      <c r="C66" s="115">
        <v>612</v>
      </c>
      <c r="D66" s="115">
        <v>619</v>
      </c>
      <c r="E66" s="121">
        <v>1231</v>
      </c>
      <c r="F66" s="127" t="s">
        <v>72</v>
      </c>
      <c r="G66" s="107">
        <v>498</v>
      </c>
      <c r="H66" s="115">
        <v>640</v>
      </c>
      <c r="I66" s="115">
        <v>580</v>
      </c>
      <c r="J66" s="107">
        <v>1220</v>
      </c>
    </row>
    <row r="67" spans="1:14" ht="11.25" customHeight="1">
      <c r="A67" s="11" t="s">
        <v>126</v>
      </c>
      <c r="B67" s="107">
        <v>74</v>
      </c>
      <c r="C67" s="115">
        <v>90</v>
      </c>
      <c r="D67" s="115">
        <v>93</v>
      </c>
      <c r="E67" s="121">
        <v>183</v>
      </c>
      <c r="F67" s="127" t="s">
        <v>116</v>
      </c>
      <c r="G67" s="107">
        <v>91</v>
      </c>
      <c r="H67" s="115">
        <v>107</v>
      </c>
      <c r="I67" s="115">
        <v>104</v>
      </c>
      <c r="J67" s="107">
        <v>211</v>
      </c>
    </row>
    <row r="68" spans="1:14" ht="11.25" customHeight="1">
      <c r="A68" s="11" t="s">
        <v>128</v>
      </c>
      <c r="B68" s="107">
        <v>134</v>
      </c>
      <c r="C68" s="115">
        <v>170</v>
      </c>
      <c r="D68" s="115">
        <v>176</v>
      </c>
      <c r="E68" s="121">
        <v>346</v>
      </c>
      <c r="F68" s="127" t="s">
        <v>118</v>
      </c>
      <c r="G68" s="107">
        <v>59</v>
      </c>
      <c r="H68" s="115">
        <v>75</v>
      </c>
      <c r="I68" s="115">
        <v>82</v>
      </c>
      <c r="J68" s="107">
        <v>157</v>
      </c>
    </row>
    <row r="69" spans="1:14" ht="11.25" customHeight="1">
      <c r="A69" s="11" t="s">
        <v>130</v>
      </c>
      <c r="B69" s="107">
        <v>156</v>
      </c>
      <c r="C69" s="115">
        <v>189</v>
      </c>
      <c r="D69" s="115">
        <v>173</v>
      </c>
      <c r="E69" s="121">
        <v>362</v>
      </c>
      <c r="F69" s="127" t="s">
        <v>120</v>
      </c>
      <c r="G69" s="107">
        <v>133</v>
      </c>
      <c r="H69" s="115">
        <v>183</v>
      </c>
      <c r="I69" s="115">
        <v>166</v>
      </c>
      <c r="J69" s="107">
        <v>349</v>
      </c>
    </row>
    <row r="70" spans="1:14" ht="11.25" customHeight="1">
      <c r="A70" s="11" t="s">
        <v>231</v>
      </c>
      <c r="B70" s="107">
        <v>36</v>
      </c>
      <c r="C70" s="115">
        <v>44</v>
      </c>
      <c r="D70" s="115">
        <v>51</v>
      </c>
      <c r="E70" s="121">
        <v>95</v>
      </c>
      <c r="F70" s="127" t="s">
        <v>122</v>
      </c>
      <c r="G70" s="107">
        <v>112</v>
      </c>
      <c r="H70" s="115">
        <v>127</v>
      </c>
      <c r="I70" s="115">
        <v>140</v>
      </c>
      <c r="J70" s="107">
        <v>267</v>
      </c>
    </row>
    <row r="71" spans="1:14" ht="11.25" customHeight="1">
      <c r="A71" s="101" t="s">
        <v>115</v>
      </c>
      <c r="B71" s="109">
        <v>258</v>
      </c>
      <c r="C71" s="116">
        <v>307</v>
      </c>
      <c r="D71" s="116">
        <v>335</v>
      </c>
      <c r="E71" s="121">
        <v>642</v>
      </c>
      <c r="F71" s="127" t="s">
        <v>124</v>
      </c>
      <c r="G71" s="107">
        <v>119</v>
      </c>
      <c r="H71" s="115">
        <v>168</v>
      </c>
      <c r="I71" s="115">
        <v>163</v>
      </c>
      <c r="J71" s="107">
        <v>331</v>
      </c>
    </row>
    <row r="72" spans="1:14" ht="11.25" customHeight="1">
      <c r="A72" s="11" t="s">
        <v>117</v>
      </c>
      <c r="B72" s="107">
        <v>186</v>
      </c>
      <c r="C72" s="115">
        <v>225</v>
      </c>
      <c r="D72" s="115">
        <v>236</v>
      </c>
      <c r="E72" s="121">
        <v>461</v>
      </c>
      <c r="F72" s="134" t="s">
        <v>63</v>
      </c>
      <c r="G72" s="137">
        <v>20</v>
      </c>
      <c r="H72" s="141">
        <v>21</v>
      </c>
      <c r="I72" s="141">
        <v>23</v>
      </c>
      <c r="J72" s="137">
        <v>44</v>
      </c>
    </row>
    <row r="73" spans="1:14" ht="11.25" customHeight="1">
      <c r="A73" s="103"/>
      <c r="B73" s="110"/>
      <c r="C73" s="110"/>
      <c r="D73" s="110"/>
      <c r="E73" s="110"/>
      <c r="F73" s="135" t="s">
        <v>109</v>
      </c>
      <c r="G73" s="139">
        <f>SUM(G26:G72,B26:B72)</f>
        <v>14784</v>
      </c>
      <c r="H73" s="139">
        <f>SUM(H26:H72,C26:C72)</f>
        <v>18710</v>
      </c>
      <c r="I73" s="139">
        <f>SUM(I26:I72,D26:D72)</f>
        <v>18676</v>
      </c>
      <c r="J73" s="139">
        <f>SUM(J26:J72,E26:E72)</f>
        <v>37386</v>
      </c>
      <c r="K73" s="144"/>
      <c r="L73" s="144"/>
      <c r="M73" s="144"/>
      <c r="N73" s="144"/>
    </row>
    <row r="74" spans="1:14" ht="11.25" customHeight="1">
      <c r="A74" s="104"/>
      <c r="B74" s="104"/>
      <c r="C74" s="104"/>
      <c r="D74" s="104"/>
      <c r="E74" s="104"/>
      <c r="F74" s="136" t="s">
        <v>232</v>
      </c>
      <c r="G74" s="140">
        <f>SUM(G25,G73)</f>
        <v>39686</v>
      </c>
      <c r="H74" s="140">
        <f>SUM(H25,H73)</f>
        <v>48707</v>
      </c>
      <c r="I74" s="140">
        <f>SUM(I25,I73)</f>
        <v>46227</v>
      </c>
      <c r="J74" s="140">
        <f>SUM(J25,J73)</f>
        <v>94934</v>
      </c>
      <c r="L74" s="144"/>
      <c r="M74" s="144"/>
      <c r="N74" s="144"/>
    </row>
    <row r="75" spans="1:14" ht="17.25" customHeight="1">
      <c r="F75" s="124"/>
      <c r="G75" s="124"/>
      <c r="H75" s="124"/>
    </row>
    <row r="76" spans="1:14" ht="17.25" customHeight="1">
      <c r="F76" s="124"/>
      <c r="G76" s="124"/>
      <c r="H76" s="124"/>
    </row>
    <row r="77" spans="1:14" ht="17.25" customHeight="1">
      <c r="F77" s="124"/>
      <c r="G77" s="124"/>
      <c r="H77" s="124"/>
    </row>
    <row r="78" spans="1:14" ht="17.25" customHeight="1">
      <c r="F78" s="124"/>
      <c r="G78" s="124"/>
      <c r="H78" s="124"/>
    </row>
    <row r="79" spans="1:14" ht="17.25" customHeight="1">
      <c r="F79" s="124"/>
      <c r="G79" s="124"/>
      <c r="H79" s="124"/>
    </row>
    <row r="80" spans="1:14" ht="17.25" customHeight="1">
      <c r="F80" s="124"/>
      <c r="G80" s="124"/>
      <c r="H80" s="124"/>
    </row>
    <row r="81" spans="6:8" ht="17.25" customHeight="1">
      <c r="F81" s="124"/>
      <c r="G81" s="124"/>
      <c r="H81" s="124"/>
    </row>
    <row r="82" spans="6:8" ht="17.25" customHeight="1">
      <c r="F82" s="124"/>
      <c r="G82" s="124"/>
      <c r="H82" s="124"/>
    </row>
    <row r="83" spans="6:8" ht="17.25" customHeight="1">
      <c r="F83" s="124"/>
      <c r="G83" s="124"/>
      <c r="H83" s="124"/>
    </row>
    <row r="84" spans="6:8" ht="17.25" customHeight="1">
      <c r="F84" s="124"/>
      <c r="G84" s="124"/>
      <c r="H84" s="124"/>
    </row>
    <row r="85" spans="6:8" ht="17.25" customHeight="1">
      <c r="F85" s="124"/>
      <c r="G85" s="124"/>
      <c r="H85" s="124"/>
    </row>
    <row r="86" spans="6:8" ht="17.25" customHeight="1">
      <c r="F86" s="124"/>
      <c r="G86" s="124"/>
      <c r="H86" s="124"/>
    </row>
    <row r="87" spans="6:8" ht="17.25" customHeight="1">
      <c r="F87" s="124"/>
      <c r="G87" s="124"/>
      <c r="H87" s="124"/>
    </row>
    <row r="88" spans="6:8" ht="17.25" customHeight="1">
      <c r="F88" s="124"/>
      <c r="G88" s="124"/>
      <c r="H88" s="124"/>
    </row>
    <row r="89" spans="6:8" ht="17.25" customHeight="1">
      <c r="F89" s="124"/>
      <c r="G89" s="124"/>
      <c r="H89" s="124"/>
    </row>
    <row r="90" spans="6:8" ht="17.25" customHeight="1">
      <c r="F90" s="124"/>
      <c r="G90" s="124"/>
      <c r="H90" s="124"/>
    </row>
    <row r="91" spans="6:8" ht="17.25" customHeight="1">
      <c r="F91" s="124"/>
      <c r="G91" s="124"/>
      <c r="H91" s="124"/>
    </row>
    <row r="92" spans="6:8" ht="17.25" customHeight="1">
      <c r="F92" s="124"/>
      <c r="G92" s="124"/>
      <c r="H92" s="124"/>
    </row>
    <row r="93" spans="6:8" ht="17.25" customHeight="1">
      <c r="F93" s="124"/>
      <c r="G93" s="124"/>
      <c r="H93" s="124"/>
    </row>
    <row r="94" spans="6:8" ht="17.25" customHeight="1">
      <c r="F94" s="124"/>
      <c r="G94" s="124"/>
      <c r="H94" s="124"/>
    </row>
    <row r="95" spans="6:8" ht="17.25" customHeight="1">
      <c r="F95" s="124"/>
      <c r="G95" s="124"/>
      <c r="H95" s="124"/>
    </row>
    <row r="96" spans="6:8" ht="17.25" customHeight="1">
      <c r="F96" s="124"/>
      <c r="G96" s="124"/>
      <c r="H96" s="124"/>
    </row>
    <row r="97" spans="6:8" ht="17.25" customHeight="1">
      <c r="F97" s="124"/>
      <c r="G97" s="124"/>
      <c r="H97" s="124"/>
    </row>
    <row r="98" spans="6:8" ht="17.25" customHeight="1">
      <c r="F98" s="124"/>
      <c r="G98" s="124"/>
      <c r="H98" s="124"/>
    </row>
    <row r="99" spans="6:8" ht="17.25" customHeight="1">
      <c r="F99" s="124"/>
      <c r="G99" s="124"/>
      <c r="H99" s="124"/>
    </row>
    <row r="100" spans="6:8" ht="17.25" customHeight="1">
      <c r="F100" s="124"/>
      <c r="G100" s="124"/>
      <c r="H100" s="124"/>
    </row>
    <row r="101" spans="6:8" ht="17.25" customHeight="1">
      <c r="F101" s="124"/>
      <c r="G101" s="124"/>
      <c r="H101" s="124"/>
    </row>
    <row r="102" spans="6:8" ht="17.25" customHeight="1">
      <c r="F102" s="124"/>
      <c r="G102" s="124"/>
      <c r="H102" s="124"/>
    </row>
    <row r="103" spans="6:8" ht="17.25" customHeight="1">
      <c r="F103" s="124"/>
      <c r="G103" s="124"/>
      <c r="H103" s="124"/>
    </row>
    <row r="104" spans="6:8" ht="17.25" customHeight="1">
      <c r="F104" s="124"/>
      <c r="G104" s="124"/>
      <c r="H104" s="124"/>
    </row>
    <row r="105" spans="6:8" ht="17.25" customHeight="1">
      <c r="F105" s="124"/>
      <c r="G105" s="124"/>
      <c r="H105" s="124"/>
    </row>
    <row r="106" spans="6:8" ht="17.25" customHeight="1">
      <c r="F106" s="124"/>
      <c r="G106" s="124"/>
      <c r="H106" s="124"/>
    </row>
    <row r="107" spans="6:8" ht="17.25" customHeight="1">
      <c r="F107" s="124"/>
      <c r="G107" s="124"/>
      <c r="H107" s="124"/>
    </row>
    <row r="108" spans="6:8" ht="17.25" customHeight="1">
      <c r="F108" s="124"/>
      <c r="G108" s="124"/>
      <c r="H108" s="124"/>
    </row>
    <row r="109" spans="6:8" ht="17.25" customHeight="1">
      <c r="F109" s="124"/>
      <c r="G109" s="124"/>
      <c r="H109" s="124"/>
    </row>
    <row r="110" spans="6:8" ht="17.25" customHeight="1">
      <c r="F110" s="124"/>
      <c r="G110" s="124"/>
      <c r="H110" s="124"/>
    </row>
    <row r="111" spans="6:8" ht="17.25" customHeight="1">
      <c r="F111" s="124"/>
      <c r="G111" s="124"/>
      <c r="H111" s="124"/>
    </row>
    <row r="112" spans="6:8" ht="17.25" customHeight="1">
      <c r="F112" s="124"/>
      <c r="G112" s="124"/>
      <c r="H112" s="124"/>
    </row>
    <row r="113" spans="1:8" ht="17.25" customHeight="1">
      <c r="F113" s="124"/>
      <c r="G113" s="124"/>
      <c r="H113" s="124"/>
    </row>
    <row r="114" spans="1:8" ht="17.25" customHeight="1">
      <c r="F114" s="124"/>
      <c r="G114" s="124"/>
      <c r="H114" s="124"/>
    </row>
    <row r="115" spans="1:8" ht="17.25" customHeight="1">
      <c r="F115" s="124"/>
      <c r="G115" s="124"/>
      <c r="H115" s="124"/>
    </row>
    <row r="116" spans="1:8" ht="17.25" customHeight="1">
      <c r="F116" s="124"/>
      <c r="G116" s="124"/>
      <c r="H116" s="124"/>
    </row>
    <row r="117" spans="1:8" ht="17.25" customHeight="1">
      <c r="F117" s="124"/>
      <c r="G117" s="124"/>
      <c r="H117" s="124"/>
    </row>
    <row r="118" spans="1:8" ht="17.25" customHeight="1">
      <c r="F118" s="124"/>
      <c r="G118" s="124"/>
      <c r="H118" s="124"/>
    </row>
    <row r="119" spans="1:8" ht="17.25" customHeight="1">
      <c r="F119" s="124"/>
      <c r="G119" s="124"/>
      <c r="H119" s="124"/>
    </row>
    <row r="120" spans="1:8" ht="17.25" customHeight="1">
      <c r="F120" s="124"/>
      <c r="G120" s="124"/>
      <c r="H120" s="124"/>
    </row>
    <row r="121" spans="1:8" ht="27.75" customHeight="1">
      <c r="F121" s="124"/>
      <c r="G121" s="124"/>
      <c r="H121" s="124"/>
    </row>
    <row r="122" spans="1:8" ht="14.25" customHeight="1">
      <c r="A122" s="105"/>
      <c r="B122" s="105"/>
      <c r="C122" s="105"/>
      <c r="D122" s="105"/>
      <c r="E122" s="124"/>
      <c r="F122" s="124"/>
      <c r="G122" s="124"/>
      <c r="H122" s="124"/>
    </row>
    <row r="123" spans="1:8" ht="26.25" customHeight="1">
      <c r="A123" s="105"/>
      <c r="B123" s="105"/>
      <c r="C123" s="117"/>
      <c r="E123" s="124"/>
      <c r="F123" s="124"/>
      <c r="G123" s="124"/>
      <c r="H123" s="124"/>
    </row>
    <row r="124" spans="1:8" ht="17.25">
      <c r="A124" s="105"/>
      <c r="B124" s="105"/>
      <c r="C124" s="105"/>
      <c r="D124" s="105"/>
      <c r="E124" s="124"/>
      <c r="F124" s="124"/>
      <c r="G124" s="124"/>
      <c r="H124" s="124"/>
    </row>
    <row r="125" spans="1:8" ht="17.25">
      <c r="A125" s="105"/>
      <c r="B125" s="105"/>
      <c r="C125" s="105"/>
      <c r="D125" s="105"/>
      <c r="E125" s="124"/>
      <c r="F125" s="124"/>
      <c r="G125" s="124"/>
      <c r="H125" s="124"/>
    </row>
    <row r="126" spans="1:8" ht="17.25">
      <c r="E126" s="124"/>
      <c r="F126" s="124"/>
      <c r="G126" s="124"/>
      <c r="H126" s="124"/>
    </row>
    <row r="127" spans="1:8" ht="17.25">
      <c r="E127" s="124"/>
      <c r="F127" s="124"/>
      <c r="G127" s="124"/>
      <c r="H127" s="124"/>
    </row>
    <row r="128" spans="1:8" ht="17.25">
      <c r="E128" s="124"/>
      <c r="F128" s="124"/>
      <c r="G128" s="124"/>
      <c r="H128" s="124"/>
    </row>
    <row r="129" spans="5:8" ht="17.25">
      <c r="E129" s="124"/>
      <c r="F129" s="124"/>
      <c r="G129" s="124"/>
      <c r="H129" s="124"/>
    </row>
    <row r="130" spans="5:8" ht="17.25">
      <c r="E130" s="124"/>
      <c r="F130" s="124"/>
      <c r="G130" s="124"/>
      <c r="H130" s="124"/>
    </row>
  </sheetData>
  <mergeCells count="7">
    <mergeCell ref="A1:J1"/>
    <mergeCell ref="C4:E4"/>
    <mergeCell ref="H4:J4"/>
    <mergeCell ref="A4:A5"/>
    <mergeCell ref="B4:B5"/>
    <mergeCell ref="F4:F5"/>
    <mergeCell ref="G4:G5"/>
  </mergeCells>
  <phoneticPr fontId="19"/>
  <pageMargins left="0.51181102362204722" right="0.39370078740157483" top="0.19685039370078741" bottom="0" header="0" footer="0"/>
  <pageSetup paperSize="9" scale="95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02町丁字別</vt:lpstr>
      <vt:lpstr>03年齢別</vt:lpstr>
      <vt:lpstr>04地区別</vt:lpstr>
    </vt:vector>
  </TitlesOfParts>
  <LinksUpToDate>false</LinksUpToDate>
  <SharedDoc>false</SharedDoc>
  <HyperlinksChanged>false</HyperlinksChanged>
  <AppVersion>3.2.1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ﾈｯﾄﾜｰｸ管理者</dc:creator>
  <cp:lastModifiedBy>名雪　武志</cp:lastModifiedBy>
  <cp:lastPrinted>2015-07-10T11:56:19Z</cp:lastPrinted>
  <dcterms:created xsi:type="dcterms:W3CDTF">2000-12-14T06:44:11Z</dcterms:created>
  <dcterms:modified xsi:type="dcterms:W3CDTF">2017-01-10T07:29:56Z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5" baseType="lpwstr">
      <vt:lpwstr>1.4.9.0</vt:lpwstr>
      <vt:lpwstr>2.0.3.0</vt:lpwstr>
      <vt:lpwstr>2.1.1.0</vt:lpwstr>
      <vt:lpwstr>2.1.3.0</vt:lpwstr>
      <vt:lpwstr>2.1.4.0</vt:lpwstr>
    </vt:vector>
  </property>
  <property fmtid="{DCFEDD21-7773-49B2-8022-6FC58DB5260B}" pid="3" name="LastSavedVersion">
    <vt:lpwstr>2.1.4.0</vt:lpwstr>
  </property>
  <property fmtid="{DCFEDD21-7773-49B2-8022-6FC58DB5260B}" pid="4" name="LastSavedDate">
    <vt:filetime>2017-01-10T07:29:56Z</vt:filetime>
  </property>
</Properties>
</file>