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15" windowWidth="9630" windowHeight="1204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<sst xmlns="http://schemas.openxmlformats.org/spreadsheetml/2006/main" count="280" uniqueCount="235">
  <si>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</si>
  <si>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</si>
  <si>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</si>
  <si>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</si>
  <si>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</si>
  <si>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</si>
  <si>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</si>
  <si>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</si>
  <si>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</si>
  <si>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</si>
  <si>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</si>
  <si>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</si>
  <si>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</si>
  <si>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</si>
  <si>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</si>
  <si>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</si>
  <si>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</si>
  <si>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</si>
  <si>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</si>
  <si>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</si>
  <si>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</si>
  <si>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</si>
  <si>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</si>
  <si>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</si>
  <si>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</si>
  <si>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</si>
  <si>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</si>
  <si>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</si>
  <si>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</si>
  <si>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</si>
  <si>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</si>
  <si>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</si>
  <si>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</si>
  <si>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</si>
  <si>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</si>
  <si>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</si>
  <si>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</si>
  <si>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</si>
  <si>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</si>
  <si>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</si>
  <si>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</si>
  <si>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</si>
  <si>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</si>
  <si>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</si>
  <si>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</si>
  <si>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</si>
  <si>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</si>
  <si>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</si>
  <si>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</si>
  <si>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</si>
  <si>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</si>
  <si>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</si>
  <si>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</si>
  <si>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</si>
  <si>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</si>
  <si>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</si>
  <si>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</si>
  <si>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</si>
  <si>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</si>
  <si>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</si>
  <si>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</si>
  <si>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</si>
  <si>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</si>
  <si>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</si>
  <si>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</si>
  <si>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</si>
  <si>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</si>
  <si>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</si>
  <si>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</si>
  <si>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</si>
  <si>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</si>
  <si>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</si>
  <si>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</si>
  <si>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</si>
  <si>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</si>
  <si>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</si>
  <si>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</si>
  <si>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</si>
  <si>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</si>
  <si>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</si>
  <si>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</si>
  <si>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</si>
  <si>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</si>
  <si>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</si>
  <si>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</si>
  <si>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</si>
  <si>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</si>
  <si>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</si>
  <si>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</si>
  <si>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</si>
  <si>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</si>
  <si>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</si>
  <si>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</si>
  <si>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</si>
  <si>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</si>
  <si>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</si>
  <si>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</si>
  <si>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</si>
  <si>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</si>
  <si>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</si>
  <si>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</si>
  <si>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</si>
  <si>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</si>
  <si>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</si>
  <si>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</si>
  <si>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</si>
  <si>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</si>
  <si>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</si>
  <si>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</si>
  <si>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</si>
  <si>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</si>
  <si>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</si>
  <si>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</si>
  <si>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</si>
  <si>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</si>
  <si>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</si>
  <si>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</si>
  <si>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</si>
  <si>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</si>
  <si>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</si>
  <si>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</si>
  <si>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</si>
  <si>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</si>
  <si>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</si>
  <si>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</si>
  <si>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</si>
  <si>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</si>
  <si>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</si>
  <si>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</si>
  <si>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</si>
  <si>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</si>
  <si>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</si>
  <si>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</si>
  <si>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</si>
  <si>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</si>
  <si>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</si>
  <si>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</si>
  <si>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</si>
  <si>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</si>
  <si>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</si>
  <si>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</si>
  <si>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</si>
  <si>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</si>
  <si>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</si>
  <si>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</si>
  <si>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</si>
  <si>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</si>
  <si>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</si>
  <si>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</si>
  <si>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</si>
  <si>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</si>
  <si>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</si>
  <si>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</si>
  <si>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</si>
  <si>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</si>
  <si>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</si>
  <si>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</si>
  <si>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</si>
  <si>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</si>
  <si>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</si>
  <si>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</si>
  <si>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</si>
  <si>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</si>
  <si>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</si>
  <si>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</si>
  <si>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</si>
  <si>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</si>
  <si>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</si>
  <si>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</si>
  <si>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</si>
  <si>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</si>
  <si>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</si>
  <si>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</si>
  <si>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</si>
  <si>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</si>
  <si>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</si>
  <si>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</si>
  <si>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</si>
  <si>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</si>
  <si>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</si>
  <si>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</si>
  <si>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</si>
  <si>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</si>
  <si>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</si>
  <si>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</si>
  <si>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</si>
  <si>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</si>
  <si>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</si>
  <si>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</si>
  <si>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</si>
  <si>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</si>
  <si>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</si>
  <si>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</si>
  <si>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</si>
  <si>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</si>
  <si>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</si>
  <si>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</si>
  <si>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</si>
  <si>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</si>
  <si>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</si>
  <si>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</si>
  <si>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</si>
  <si>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</si>
  <si>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</si>
  <si>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</si>
  <si>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</si>
  <si>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</si>
  <si>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</si>
  <si>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</si>
  <si>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</si>
  <si>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</si>
  <si>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</si>
  <si>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</si>
  <si>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</si>
  <si>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</si>
  <si>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</si>
  <si>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</si>
  <si>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</si>
  <si>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</si>
  <si>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</si>
  <si>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</si>
  <si>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</si>
  <si>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</si>
  <si>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</si>
  <si>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</si>
  <si>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</si>
  <si>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</si>
  <si>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</si>
  <si>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</si>
  <si>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</si>
  <si>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資料：政策企画課０２９９（９０）１１２０</t>
  </si>
  <si>
    <t>資料：政策企画課０２９９（９０）１１２０</t>
  </si>
  <si>
    <t>資料：政策企画課０２９９（９０）１１２０</t>
  </si>
  <si>
    <t>大野原丁目</t>
  </si>
  <si>
    <t>平成25年9月末日現在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</si>
</sst>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176" fontId="9" fillId="0" borderId="51" xfId="0" applyNumberFormat="1" applyFont="1" applyBorder="1" applyAlignment="1">
      <alignment vertical="center"/>
    </xf>
    <xf numFmtId="38" fontId="9" fillId="0" borderId="24" xfId="5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176" fontId="9" fillId="0" borderId="53" xfId="0" applyNumberFormat="1" applyFont="1" applyBorder="1" applyAlignment="1">
      <alignment vertical="center"/>
    </xf>
    <xf numFmtId="176" fontId="9" fillId="0" borderId="52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62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62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63" xfId="0" applyFont="1" applyFill="1" applyBorder="1" applyAlignment="1">
      <alignment horizontal="center" vertical="center"/>
    </xf>
    <xf numFmtId="0" fontId="8" fillId="32" borderId="64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O1" sqref="O1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4" t="s">
        <v>223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1" t="s">
        <v>230</v>
      </c>
    </row>
    <row r="3" spans="1:12" ht="16.5" customHeight="1">
      <c r="A3" s="54" t="s">
        <v>234</v>
      </c>
      <c r="B3" s="21"/>
      <c r="C3" s="21"/>
      <c r="D3" s="21"/>
      <c r="E3" s="21"/>
      <c r="F3" s="21"/>
      <c r="G3" s="21"/>
      <c r="J3" s="24"/>
      <c r="K3" s="24"/>
      <c r="L3" s="79" t="s">
        <v>228</v>
      </c>
    </row>
    <row r="4" spans="1:12" ht="13.5" customHeight="1">
      <c r="A4" s="133" t="s">
        <v>0</v>
      </c>
      <c r="B4" s="133"/>
      <c r="C4" s="133" t="s">
        <v>1</v>
      </c>
      <c r="D4" s="133" t="s">
        <v>2</v>
      </c>
      <c r="E4" s="133"/>
      <c r="F4" s="137"/>
      <c r="G4" s="135" t="s">
        <v>0</v>
      </c>
      <c r="H4" s="133"/>
      <c r="I4" s="138" t="s">
        <v>1</v>
      </c>
      <c r="J4" s="133" t="s">
        <v>2</v>
      </c>
      <c r="K4" s="133"/>
      <c r="L4" s="133"/>
    </row>
    <row r="5" spans="1:12" ht="13.5" customHeight="1" thickBot="1">
      <c r="A5" s="134"/>
      <c r="B5" s="134"/>
      <c r="C5" s="134"/>
      <c r="D5" s="85" t="s">
        <v>3</v>
      </c>
      <c r="E5" s="85" t="s">
        <v>4</v>
      </c>
      <c r="F5" s="86" t="s">
        <v>5</v>
      </c>
      <c r="G5" s="136"/>
      <c r="H5" s="134"/>
      <c r="I5" s="139"/>
      <c r="J5" s="85" t="s">
        <v>3</v>
      </c>
      <c r="K5" s="85" t="s">
        <v>4</v>
      </c>
      <c r="L5" s="85" t="s">
        <v>5</v>
      </c>
    </row>
    <row r="6" spans="1:12" ht="18" customHeight="1" thickTop="1">
      <c r="A6" s="127" t="s">
        <v>6</v>
      </c>
      <c r="B6" s="127"/>
      <c r="C6" s="25">
        <v>629</v>
      </c>
      <c r="D6" s="26">
        <v>1758</v>
      </c>
      <c r="E6" s="25">
        <v>869</v>
      </c>
      <c r="F6" s="27">
        <v>889</v>
      </c>
      <c r="G6" s="112" t="s">
        <v>17</v>
      </c>
      <c r="H6" s="113"/>
      <c r="I6" s="26">
        <v>534</v>
      </c>
      <c r="J6" s="26">
        <v>1125</v>
      </c>
      <c r="K6" s="26">
        <v>590</v>
      </c>
      <c r="L6" s="26">
        <v>535</v>
      </c>
    </row>
    <row r="7" spans="1:12" ht="18" customHeight="1">
      <c r="A7" s="125" t="s">
        <v>8</v>
      </c>
      <c r="B7" s="125"/>
      <c r="C7" s="26">
        <v>1123</v>
      </c>
      <c r="D7" s="26">
        <v>2860</v>
      </c>
      <c r="E7" s="26">
        <v>1463</v>
      </c>
      <c r="F7" s="28">
        <v>1397</v>
      </c>
      <c r="G7" s="112" t="s">
        <v>19</v>
      </c>
      <c r="H7" s="113"/>
      <c r="I7" s="26">
        <v>243</v>
      </c>
      <c r="J7" s="26">
        <v>600</v>
      </c>
      <c r="K7" s="26">
        <v>288</v>
      </c>
      <c r="L7" s="26">
        <v>312</v>
      </c>
    </row>
    <row r="8" spans="1:12" ht="18" customHeight="1">
      <c r="A8" s="125" t="s">
        <v>10</v>
      </c>
      <c r="B8" s="125"/>
      <c r="C8" s="26">
        <v>175</v>
      </c>
      <c r="D8" s="26">
        <v>522</v>
      </c>
      <c r="E8" s="26">
        <v>245</v>
      </c>
      <c r="F8" s="28">
        <v>277</v>
      </c>
      <c r="G8" s="112" t="s">
        <v>21</v>
      </c>
      <c r="H8" s="113"/>
      <c r="I8" s="26">
        <v>742</v>
      </c>
      <c r="J8" s="26">
        <v>1940</v>
      </c>
      <c r="K8" s="26">
        <v>978</v>
      </c>
      <c r="L8" s="26">
        <v>962</v>
      </c>
    </row>
    <row r="9" spans="1:12" ht="18" customHeight="1">
      <c r="A9" s="125" t="s">
        <v>12</v>
      </c>
      <c r="B9" s="125"/>
      <c r="C9" s="26">
        <v>101</v>
      </c>
      <c r="D9" s="26">
        <v>280</v>
      </c>
      <c r="E9" s="26">
        <v>145</v>
      </c>
      <c r="F9" s="28">
        <v>135</v>
      </c>
      <c r="G9" s="112" t="s">
        <v>23</v>
      </c>
      <c r="H9" s="113"/>
      <c r="I9" s="26">
        <v>345</v>
      </c>
      <c r="J9" s="26">
        <v>854</v>
      </c>
      <c r="K9" s="26">
        <v>441</v>
      </c>
      <c r="L9" s="26">
        <v>413</v>
      </c>
    </row>
    <row r="10" spans="1:16" ht="18" customHeight="1">
      <c r="A10" s="125" t="s">
        <v>13</v>
      </c>
      <c r="B10" s="125"/>
      <c r="C10" s="26">
        <v>143</v>
      </c>
      <c r="D10" s="26">
        <v>425</v>
      </c>
      <c r="E10" s="26">
        <v>211</v>
      </c>
      <c r="F10" s="28">
        <v>214</v>
      </c>
      <c r="G10" s="112" t="s">
        <v>25</v>
      </c>
      <c r="H10" s="113"/>
      <c r="I10" s="26">
        <v>313</v>
      </c>
      <c r="J10" s="26">
        <v>729</v>
      </c>
      <c r="K10" s="26">
        <v>384</v>
      </c>
      <c r="L10" s="26">
        <v>345</v>
      </c>
      <c r="P10" s="29"/>
    </row>
    <row r="11" spans="1:12" ht="18" customHeight="1">
      <c r="A11" s="125" t="s">
        <v>15</v>
      </c>
      <c r="B11" s="125"/>
      <c r="C11" s="26">
        <v>365</v>
      </c>
      <c r="D11" s="26">
        <v>976</v>
      </c>
      <c r="E11" s="26">
        <v>474</v>
      </c>
      <c r="F11" s="28">
        <v>502</v>
      </c>
      <c r="G11" s="112" t="s">
        <v>27</v>
      </c>
      <c r="H11" s="113"/>
      <c r="I11" s="26">
        <v>293</v>
      </c>
      <c r="J11" s="26">
        <v>681</v>
      </c>
      <c r="K11" s="26">
        <v>359</v>
      </c>
      <c r="L11" s="26">
        <v>322</v>
      </c>
    </row>
    <row r="12" spans="1:12" ht="18" customHeight="1">
      <c r="A12" s="125" t="s">
        <v>16</v>
      </c>
      <c r="B12" s="125"/>
      <c r="C12" s="26">
        <v>171</v>
      </c>
      <c r="D12" s="26">
        <v>443</v>
      </c>
      <c r="E12" s="26">
        <v>226</v>
      </c>
      <c r="F12" s="28">
        <v>217</v>
      </c>
      <c r="G12" s="112" t="s">
        <v>181</v>
      </c>
      <c r="H12" s="113"/>
      <c r="I12" s="26">
        <v>118</v>
      </c>
      <c r="J12" s="26">
        <v>359</v>
      </c>
      <c r="K12" s="26">
        <v>179</v>
      </c>
      <c r="L12" s="26">
        <v>180</v>
      </c>
    </row>
    <row r="13" spans="1:12" ht="18" customHeight="1">
      <c r="A13" s="125" t="s">
        <v>18</v>
      </c>
      <c r="B13" s="125"/>
      <c r="C13" s="26">
        <v>490</v>
      </c>
      <c r="D13" s="26">
        <v>1003</v>
      </c>
      <c r="E13" s="26">
        <v>564</v>
      </c>
      <c r="F13" s="28">
        <v>439</v>
      </c>
      <c r="G13" s="112" t="s">
        <v>182</v>
      </c>
      <c r="H13" s="113"/>
      <c r="I13" s="26">
        <v>199</v>
      </c>
      <c r="J13" s="26">
        <v>600</v>
      </c>
      <c r="K13" s="26">
        <v>291</v>
      </c>
      <c r="L13" s="26">
        <v>309</v>
      </c>
    </row>
    <row r="14" spans="1:12" ht="18" customHeight="1">
      <c r="A14" s="125" t="s">
        <v>20</v>
      </c>
      <c r="B14" s="125"/>
      <c r="C14" s="26">
        <v>519</v>
      </c>
      <c r="D14" s="26">
        <v>1407</v>
      </c>
      <c r="E14" s="26">
        <v>729</v>
      </c>
      <c r="F14" s="28">
        <v>678</v>
      </c>
      <c r="G14" s="112" t="s">
        <v>29</v>
      </c>
      <c r="H14" s="113"/>
      <c r="I14" s="26">
        <v>24</v>
      </c>
      <c r="J14" s="26">
        <v>52</v>
      </c>
      <c r="K14" s="26">
        <v>30</v>
      </c>
      <c r="L14" s="26">
        <v>22</v>
      </c>
    </row>
    <row r="15" spans="1:12" ht="18" customHeight="1">
      <c r="A15" s="125" t="s">
        <v>22</v>
      </c>
      <c r="B15" s="125"/>
      <c r="C15" s="26">
        <v>419</v>
      </c>
      <c r="D15" s="26">
        <v>1089</v>
      </c>
      <c r="E15" s="26">
        <v>554</v>
      </c>
      <c r="F15" s="28">
        <v>535</v>
      </c>
      <c r="G15" s="112" t="s">
        <v>31</v>
      </c>
      <c r="H15" s="113"/>
      <c r="I15" s="26">
        <v>483</v>
      </c>
      <c r="J15" s="26">
        <v>1358</v>
      </c>
      <c r="K15" s="26">
        <v>685</v>
      </c>
      <c r="L15" s="26">
        <v>673</v>
      </c>
    </row>
    <row r="16" spans="1:12" ht="18" customHeight="1">
      <c r="A16" s="125" t="s">
        <v>24</v>
      </c>
      <c r="B16" s="125"/>
      <c r="C16" s="26">
        <v>2269</v>
      </c>
      <c r="D16" s="26">
        <v>5876</v>
      </c>
      <c r="E16" s="26">
        <v>3023</v>
      </c>
      <c r="F16" s="28">
        <v>2853</v>
      </c>
      <c r="G16" s="112" t="s">
        <v>33</v>
      </c>
      <c r="H16" s="113"/>
      <c r="I16" s="26">
        <v>119</v>
      </c>
      <c r="J16" s="26">
        <v>324</v>
      </c>
      <c r="K16" s="26">
        <v>180</v>
      </c>
      <c r="L16" s="26">
        <v>144</v>
      </c>
    </row>
    <row r="17" spans="1:12" ht="18" customHeight="1">
      <c r="A17" s="125" t="s">
        <v>26</v>
      </c>
      <c r="B17" s="125"/>
      <c r="C17" s="26">
        <v>1</v>
      </c>
      <c r="D17" s="26">
        <v>1</v>
      </c>
      <c r="E17" s="26">
        <v>0</v>
      </c>
      <c r="F17" s="28">
        <v>1</v>
      </c>
      <c r="G17" s="112" t="s">
        <v>35</v>
      </c>
      <c r="H17" s="113"/>
      <c r="I17" s="26">
        <v>4</v>
      </c>
      <c r="J17" s="26">
        <v>4</v>
      </c>
      <c r="K17" s="26">
        <v>4</v>
      </c>
      <c r="L17" s="26">
        <v>0</v>
      </c>
    </row>
    <row r="18" spans="1:12" ht="18" customHeight="1">
      <c r="A18" s="125" t="s">
        <v>28</v>
      </c>
      <c r="B18" s="125"/>
      <c r="C18" s="26">
        <v>233</v>
      </c>
      <c r="D18" s="26">
        <v>495</v>
      </c>
      <c r="E18" s="26">
        <v>281</v>
      </c>
      <c r="F18" s="28">
        <v>214</v>
      </c>
      <c r="G18" s="112" t="s">
        <v>37</v>
      </c>
      <c r="H18" s="113"/>
      <c r="I18" s="26">
        <v>112</v>
      </c>
      <c r="J18" s="26">
        <v>246</v>
      </c>
      <c r="K18" s="26">
        <v>109</v>
      </c>
      <c r="L18" s="26">
        <v>137</v>
      </c>
    </row>
    <row r="19" spans="1:12" ht="18" customHeight="1">
      <c r="A19" s="125" t="s">
        <v>30</v>
      </c>
      <c r="B19" s="125"/>
      <c r="C19" s="26">
        <v>357</v>
      </c>
      <c r="D19" s="26">
        <v>830</v>
      </c>
      <c r="E19" s="26">
        <v>441</v>
      </c>
      <c r="F19" s="28">
        <v>389</v>
      </c>
      <c r="G19" s="112" t="s">
        <v>39</v>
      </c>
      <c r="H19" s="113"/>
      <c r="I19" s="26">
        <v>705</v>
      </c>
      <c r="J19" s="26">
        <v>1472</v>
      </c>
      <c r="K19" s="26">
        <v>759</v>
      </c>
      <c r="L19" s="26">
        <v>713</v>
      </c>
    </row>
    <row r="20" spans="1:15" ht="18" customHeight="1">
      <c r="A20" s="125" t="s">
        <v>32</v>
      </c>
      <c r="B20" s="125"/>
      <c r="C20" s="26">
        <v>282</v>
      </c>
      <c r="D20" s="26">
        <v>560</v>
      </c>
      <c r="E20" s="26">
        <v>315</v>
      </c>
      <c r="F20" s="28">
        <v>245</v>
      </c>
      <c r="G20" s="112" t="s">
        <v>41</v>
      </c>
      <c r="H20" s="113"/>
      <c r="I20" s="26">
        <v>622</v>
      </c>
      <c r="J20" s="26">
        <v>1441</v>
      </c>
      <c r="K20" s="26">
        <v>727</v>
      </c>
      <c r="L20" s="26">
        <v>714</v>
      </c>
      <c r="O20" s="30"/>
    </row>
    <row r="21" spans="1:15" ht="18" customHeight="1">
      <c r="A21" s="125" t="s">
        <v>34</v>
      </c>
      <c r="B21" s="125"/>
      <c r="C21" s="56">
        <v>199</v>
      </c>
      <c r="D21" s="26">
        <v>446</v>
      </c>
      <c r="E21" s="56">
        <v>225</v>
      </c>
      <c r="F21" s="57">
        <v>221</v>
      </c>
      <c r="G21" s="112" t="s">
        <v>43</v>
      </c>
      <c r="H21" s="113"/>
      <c r="I21" s="26">
        <v>482</v>
      </c>
      <c r="J21" s="26">
        <v>1037</v>
      </c>
      <c r="K21" s="26">
        <v>539</v>
      </c>
      <c r="L21" s="26">
        <v>498</v>
      </c>
      <c r="N21" s="31"/>
      <c r="O21" s="31"/>
    </row>
    <row r="22" spans="1:15" ht="18" customHeight="1">
      <c r="A22" s="125" t="s">
        <v>36</v>
      </c>
      <c r="B22" s="125"/>
      <c r="C22" s="56">
        <v>730</v>
      </c>
      <c r="D22" s="26">
        <v>1270</v>
      </c>
      <c r="E22" s="56">
        <v>804</v>
      </c>
      <c r="F22" s="57">
        <v>466</v>
      </c>
      <c r="G22" s="114" t="s">
        <v>224</v>
      </c>
      <c r="H22" s="115"/>
      <c r="I22" s="56">
        <v>563</v>
      </c>
      <c r="J22" s="26">
        <v>1192</v>
      </c>
      <c r="K22" s="56">
        <v>645</v>
      </c>
      <c r="L22" s="56">
        <v>547</v>
      </c>
      <c r="N22" s="31"/>
      <c r="O22" s="31"/>
    </row>
    <row r="23" spans="1:15" ht="18" customHeight="1">
      <c r="A23" s="125" t="s">
        <v>38</v>
      </c>
      <c r="B23" s="125"/>
      <c r="C23" s="56">
        <v>591</v>
      </c>
      <c r="D23" s="26">
        <v>1231</v>
      </c>
      <c r="E23" s="56">
        <v>672</v>
      </c>
      <c r="F23" s="57">
        <v>559</v>
      </c>
      <c r="G23" s="114" t="s">
        <v>50</v>
      </c>
      <c r="H23" s="115"/>
      <c r="I23" s="56">
        <v>141</v>
      </c>
      <c r="J23" s="26">
        <v>302</v>
      </c>
      <c r="K23" s="56">
        <v>150</v>
      </c>
      <c r="L23" s="56">
        <v>152</v>
      </c>
      <c r="N23" s="31"/>
      <c r="O23" s="31"/>
    </row>
    <row r="24" spans="1:15" ht="18" customHeight="1">
      <c r="A24" s="125" t="s">
        <v>40</v>
      </c>
      <c r="B24" s="125"/>
      <c r="C24" s="56">
        <v>44</v>
      </c>
      <c r="D24" s="26">
        <v>126</v>
      </c>
      <c r="E24" s="56">
        <v>61</v>
      </c>
      <c r="F24" s="57">
        <v>65</v>
      </c>
      <c r="G24" s="114" t="s">
        <v>51</v>
      </c>
      <c r="H24" s="115"/>
      <c r="I24" s="56">
        <v>88</v>
      </c>
      <c r="J24" s="26">
        <v>237</v>
      </c>
      <c r="K24" s="56">
        <v>122</v>
      </c>
      <c r="L24" s="56">
        <v>115</v>
      </c>
      <c r="N24" s="31"/>
      <c r="O24" s="31"/>
    </row>
    <row r="25" spans="1:15" ht="18" customHeight="1">
      <c r="A25" s="125" t="s">
        <v>42</v>
      </c>
      <c r="B25" s="125"/>
      <c r="C25" s="56">
        <v>270</v>
      </c>
      <c r="D25" s="26">
        <v>696</v>
      </c>
      <c r="E25" s="56">
        <v>363</v>
      </c>
      <c r="F25" s="57">
        <v>333</v>
      </c>
      <c r="G25" s="114" t="s">
        <v>52</v>
      </c>
      <c r="H25" s="115"/>
      <c r="I25" s="56">
        <v>347</v>
      </c>
      <c r="J25" s="26">
        <v>797</v>
      </c>
      <c r="K25" s="56">
        <v>427</v>
      </c>
      <c r="L25" s="56">
        <v>370</v>
      </c>
      <c r="N25" s="31"/>
      <c r="O25" s="31"/>
    </row>
    <row r="26" spans="1:15" ht="18" customHeight="1">
      <c r="A26" s="125" t="s">
        <v>44</v>
      </c>
      <c r="B26" s="125"/>
      <c r="C26" s="56">
        <v>297</v>
      </c>
      <c r="D26" s="26">
        <v>729</v>
      </c>
      <c r="E26" s="56">
        <v>373</v>
      </c>
      <c r="F26" s="57">
        <v>356</v>
      </c>
      <c r="G26" s="114" t="s">
        <v>53</v>
      </c>
      <c r="H26" s="115"/>
      <c r="I26" s="56">
        <v>327</v>
      </c>
      <c r="J26" s="26">
        <v>832</v>
      </c>
      <c r="K26" s="56">
        <v>427</v>
      </c>
      <c r="L26" s="56">
        <v>405</v>
      </c>
      <c r="N26" s="31"/>
      <c r="O26" s="31"/>
    </row>
    <row r="27" spans="1:15" ht="18" customHeight="1">
      <c r="A27" s="125" t="s">
        <v>45</v>
      </c>
      <c r="B27" s="125"/>
      <c r="C27" s="56">
        <v>126</v>
      </c>
      <c r="D27" s="26">
        <v>311</v>
      </c>
      <c r="E27" s="56">
        <v>162</v>
      </c>
      <c r="F27" s="57">
        <v>149</v>
      </c>
      <c r="G27" s="112" t="s">
        <v>46</v>
      </c>
      <c r="H27" s="113"/>
      <c r="I27" s="56">
        <v>252</v>
      </c>
      <c r="J27" s="26">
        <v>585</v>
      </c>
      <c r="K27" s="56">
        <v>305</v>
      </c>
      <c r="L27" s="56">
        <v>280</v>
      </c>
      <c r="N27" s="31"/>
      <c r="O27" s="31"/>
    </row>
    <row r="28" spans="1:15" ht="18" customHeight="1">
      <c r="A28" s="132" t="s">
        <v>47</v>
      </c>
      <c r="B28" s="132"/>
      <c r="C28" s="58">
        <v>1061</v>
      </c>
      <c r="D28" s="26">
        <v>2757</v>
      </c>
      <c r="E28" s="58">
        <v>1386</v>
      </c>
      <c r="F28" s="59">
        <v>1371</v>
      </c>
      <c r="G28" s="112" t="s">
        <v>48</v>
      </c>
      <c r="H28" s="113"/>
      <c r="I28" s="56">
        <v>253</v>
      </c>
      <c r="J28" s="26">
        <v>573</v>
      </c>
      <c r="K28" s="56">
        <v>290</v>
      </c>
      <c r="L28" s="56">
        <v>283</v>
      </c>
      <c r="N28" s="31"/>
      <c r="O28" s="31"/>
    </row>
    <row r="29" spans="1:15" ht="18" customHeight="1">
      <c r="A29" s="132" t="s">
        <v>7</v>
      </c>
      <c r="B29" s="132"/>
      <c r="C29" s="56">
        <v>621</v>
      </c>
      <c r="D29" s="26">
        <v>1560</v>
      </c>
      <c r="E29" s="56">
        <v>799</v>
      </c>
      <c r="F29" s="57">
        <v>761</v>
      </c>
      <c r="G29" s="112" t="s">
        <v>49</v>
      </c>
      <c r="H29" s="113"/>
      <c r="I29" s="32">
        <v>94</v>
      </c>
      <c r="J29" s="26">
        <v>193</v>
      </c>
      <c r="K29" s="26">
        <v>104</v>
      </c>
      <c r="L29" s="26">
        <v>89</v>
      </c>
      <c r="N29" s="31"/>
      <c r="O29" s="31"/>
    </row>
    <row r="30" spans="1:15" s="29" customFormat="1" ht="18" customHeight="1">
      <c r="A30" s="130" t="s">
        <v>9</v>
      </c>
      <c r="B30" s="113"/>
      <c r="C30" s="26">
        <v>505</v>
      </c>
      <c r="D30" s="26">
        <v>1337</v>
      </c>
      <c r="E30" s="26">
        <v>663</v>
      </c>
      <c r="F30" s="28">
        <v>674</v>
      </c>
      <c r="G30" s="112" t="s">
        <v>57</v>
      </c>
      <c r="H30" s="113"/>
      <c r="I30" s="26">
        <v>182</v>
      </c>
      <c r="J30" s="26">
        <v>489</v>
      </c>
      <c r="K30" s="25">
        <v>245</v>
      </c>
      <c r="L30" s="25">
        <v>244</v>
      </c>
      <c r="N30" s="31"/>
      <c r="O30" s="31"/>
    </row>
    <row r="31" spans="1:15" s="29" customFormat="1" ht="18" customHeight="1">
      <c r="A31" s="130" t="s">
        <v>11</v>
      </c>
      <c r="B31" s="113"/>
      <c r="C31" s="58">
        <v>1249</v>
      </c>
      <c r="D31" s="26">
        <v>2916</v>
      </c>
      <c r="E31" s="58">
        <v>1530</v>
      </c>
      <c r="F31" s="59">
        <v>1386</v>
      </c>
      <c r="G31" s="112" t="s">
        <v>58</v>
      </c>
      <c r="H31" s="113"/>
      <c r="I31" s="56">
        <v>72</v>
      </c>
      <c r="J31" s="26">
        <v>207</v>
      </c>
      <c r="K31" s="56">
        <v>100</v>
      </c>
      <c r="L31" s="56">
        <v>107</v>
      </c>
      <c r="N31" s="31"/>
      <c r="O31" s="31"/>
    </row>
    <row r="32" spans="1:15" s="29" customFormat="1" ht="18" customHeight="1">
      <c r="A32" s="130" t="s">
        <v>169</v>
      </c>
      <c r="B32" s="113"/>
      <c r="C32" s="56">
        <v>172</v>
      </c>
      <c r="D32" s="26">
        <v>402</v>
      </c>
      <c r="E32" s="56">
        <v>204</v>
      </c>
      <c r="F32" s="57">
        <v>198</v>
      </c>
      <c r="G32" s="112" t="s">
        <v>59</v>
      </c>
      <c r="H32" s="113"/>
      <c r="I32" s="62">
        <v>198</v>
      </c>
      <c r="J32" s="26">
        <v>480</v>
      </c>
      <c r="K32" s="62">
        <v>255</v>
      </c>
      <c r="L32" s="62">
        <v>225</v>
      </c>
      <c r="N32" s="31"/>
      <c r="O32" s="31"/>
    </row>
    <row r="33" spans="1:15" s="29" customFormat="1" ht="18" customHeight="1">
      <c r="A33" s="130" t="s">
        <v>170</v>
      </c>
      <c r="B33" s="113"/>
      <c r="C33" s="56">
        <v>213</v>
      </c>
      <c r="D33" s="26">
        <v>531</v>
      </c>
      <c r="E33" s="56">
        <v>264</v>
      </c>
      <c r="F33" s="57">
        <v>267</v>
      </c>
      <c r="G33" s="112" t="s">
        <v>60</v>
      </c>
      <c r="H33" s="113"/>
      <c r="I33" s="56">
        <v>288</v>
      </c>
      <c r="J33" s="26">
        <v>747</v>
      </c>
      <c r="K33" s="56">
        <v>378</v>
      </c>
      <c r="L33" s="56">
        <v>369</v>
      </c>
      <c r="N33" s="31"/>
      <c r="O33" s="31"/>
    </row>
    <row r="34" spans="1:15" s="29" customFormat="1" ht="18" customHeight="1">
      <c r="A34" s="130" t="s">
        <v>171</v>
      </c>
      <c r="B34" s="113"/>
      <c r="C34" s="56">
        <v>161</v>
      </c>
      <c r="D34" s="26">
        <v>409</v>
      </c>
      <c r="E34" s="56">
        <v>213</v>
      </c>
      <c r="F34" s="57">
        <v>196</v>
      </c>
      <c r="G34" s="112" t="s">
        <v>61</v>
      </c>
      <c r="H34" s="113"/>
      <c r="I34" s="56">
        <v>242</v>
      </c>
      <c r="J34" s="26">
        <v>664</v>
      </c>
      <c r="K34" s="56">
        <v>338</v>
      </c>
      <c r="L34" s="56">
        <v>326</v>
      </c>
      <c r="N34" s="31"/>
      <c r="O34" s="31"/>
    </row>
    <row r="35" spans="1:15" s="29" customFormat="1" ht="18" customHeight="1" thickBot="1">
      <c r="A35" s="125" t="s">
        <v>14</v>
      </c>
      <c r="B35" s="125"/>
      <c r="C35" s="60">
        <v>437</v>
      </c>
      <c r="D35" s="26">
        <v>964</v>
      </c>
      <c r="E35" s="60">
        <v>520</v>
      </c>
      <c r="F35" s="61">
        <v>444</v>
      </c>
      <c r="G35" s="121" t="s">
        <v>62</v>
      </c>
      <c r="H35" s="122"/>
      <c r="I35" s="58">
        <v>205</v>
      </c>
      <c r="J35" s="26">
        <v>555</v>
      </c>
      <c r="K35" s="58">
        <v>284</v>
      </c>
      <c r="L35" s="58">
        <v>271</v>
      </c>
      <c r="N35" s="31"/>
      <c r="O35" s="31"/>
    </row>
    <row r="36" spans="1:15" s="29" customFormat="1" ht="18" customHeight="1">
      <c r="A36" s="131" t="s">
        <v>183</v>
      </c>
      <c r="B36" s="113"/>
      <c r="C36" s="34">
        <v>528</v>
      </c>
      <c r="D36" s="26">
        <v>1056</v>
      </c>
      <c r="E36" s="34">
        <v>579</v>
      </c>
      <c r="F36" s="26">
        <v>477</v>
      </c>
      <c r="G36" s="117" t="s">
        <v>227</v>
      </c>
      <c r="H36" s="118"/>
      <c r="I36" s="102">
        <f>SUM(C6:C36,I6:I35)</f>
        <v>23071</v>
      </c>
      <c r="J36" s="102">
        <f>SUM(D6:D36,J6:J35)</f>
        <v>55941</v>
      </c>
      <c r="K36" s="102">
        <f>SUM(E6:E36,K6:K35)</f>
        <v>28971</v>
      </c>
      <c r="L36" s="102">
        <f>SUM(F6:F36,L6:L35)</f>
        <v>26970</v>
      </c>
      <c r="N36" s="31"/>
      <c r="O36" s="31"/>
    </row>
    <row r="37" spans="1:15" s="29" customFormat="1" ht="18" customHeight="1">
      <c r="A37" s="83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27" t="s">
        <v>63</v>
      </c>
      <c r="B38" s="127"/>
      <c r="C38" s="25">
        <v>4792</v>
      </c>
      <c r="D38" s="25">
        <v>12236</v>
      </c>
      <c r="E38" s="25">
        <v>5939</v>
      </c>
      <c r="F38" s="27">
        <v>6297</v>
      </c>
      <c r="G38" s="119" t="s">
        <v>83</v>
      </c>
      <c r="H38" s="120"/>
      <c r="I38" s="60">
        <v>420</v>
      </c>
      <c r="J38" s="26">
        <v>1109</v>
      </c>
      <c r="K38" s="60">
        <v>533</v>
      </c>
      <c r="L38" s="60">
        <v>576</v>
      </c>
    </row>
    <row r="39" spans="1:12" ht="18" customHeight="1">
      <c r="A39" s="125" t="s">
        <v>64</v>
      </c>
      <c r="B39" s="125"/>
      <c r="C39" s="26">
        <v>11</v>
      </c>
      <c r="D39" s="25">
        <v>11</v>
      </c>
      <c r="E39" s="26">
        <v>11</v>
      </c>
      <c r="F39" s="28">
        <v>0</v>
      </c>
      <c r="G39" s="112" t="s">
        <v>84</v>
      </c>
      <c r="H39" s="113"/>
      <c r="I39" s="56">
        <v>303</v>
      </c>
      <c r="J39" s="26">
        <v>995</v>
      </c>
      <c r="K39" s="56">
        <v>491</v>
      </c>
      <c r="L39" s="56">
        <v>504</v>
      </c>
    </row>
    <row r="40" spans="1:12" ht="18" customHeight="1">
      <c r="A40" s="125" t="s">
        <v>65</v>
      </c>
      <c r="B40" s="125"/>
      <c r="C40" s="26">
        <v>1723</v>
      </c>
      <c r="D40" s="25">
        <v>4928</v>
      </c>
      <c r="E40" s="26">
        <v>2489</v>
      </c>
      <c r="F40" s="28">
        <v>2439</v>
      </c>
      <c r="G40" s="112" t="s">
        <v>97</v>
      </c>
      <c r="H40" s="113"/>
      <c r="I40" s="58">
        <v>1772</v>
      </c>
      <c r="J40" s="26">
        <v>4853</v>
      </c>
      <c r="K40" s="58">
        <v>2495</v>
      </c>
      <c r="L40" s="58">
        <v>2358</v>
      </c>
    </row>
    <row r="41" spans="1:12" ht="18" customHeight="1">
      <c r="A41" s="125" t="s">
        <v>66</v>
      </c>
      <c r="B41" s="125"/>
      <c r="C41" s="26">
        <v>167</v>
      </c>
      <c r="D41" s="25">
        <v>415</v>
      </c>
      <c r="E41" s="26">
        <v>214</v>
      </c>
      <c r="F41" s="28">
        <v>201</v>
      </c>
      <c r="G41" s="112" t="s">
        <v>85</v>
      </c>
      <c r="H41" s="113"/>
      <c r="I41" s="56">
        <v>84</v>
      </c>
      <c r="J41" s="26">
        <v>230</v>
      </c>
      <c r="K41" s="56">
        <v>109</v>
      </c>
      <c r="L41" s="56">
        <v>121</v>
      </c>
    </row>
    <row r="42" spans="1:12" ht="18" customHeight="1">
      <c r="A42" s="125" t="s">
        <v>67</v>
      </c>
      <c r="B42" s="125"/>
      <c r="C42" s="26">
        <v>114</v>
      </c>
      <c r="D42" s="25">
        <v>277</v>
      </c>
      <c r="E42" s="26">
        <v>138</v>
      </c>
      <c r="F42" s="28">
        <v>139</v>
      </c>
      <c r="G42" s="112" t="s">
        <v>86</v>
      </c>
      <c r="H42" s="113"/>
      <c r="I42" s="26">
        <v>76</v>
      </c>
      <c r="J42" s="26">
        <v>212</v>
      </c>
      <c r="K42" s="26">
        <v>106</v>
      </c>
      <c r="L42" s="26">
        <v>106</v>
      </c>
    </row>
    <row r="43" spans="1:12" ht="18" customHeight="1">
      <c r="A43" s="125" t="s">
        <v>68</v>
      </c>
      <c r="B43" s="125"/>
      <c r="C43" s="26">
        <v>156</v>
      </c>
      <c r="D43" s="25">
        <v>331</v>
      </c>
      <c r="E43" s="26">
        <v>182</v>
      </c>
      <c r="F43" s="28">
        <v>149</v>
      </c>
      <c r="G43" s="112" t="s">
        <v>87</v>
      </c>
      <c r="H43" s="113"/>
      <c r="I43" s="58">
        <v>53</v>
      </c>
      <c r="J43" s="26">
        <v>133</v>
      </c>
      <c r="K43" s="58">
        <v>65</v>
      </c>
      <c r="L43" s="58">
        <v>68</v>
      </c>
    </row>
    <row r="44" spans="1:12" ht="18" customHeight="1">
      <c r="A44" s="125" t="s">
        <v>69</v>
      </c>
      <c r="B44" s="125"/>
      <c r="C44" s="26">
        <v>115</v>
      </c>
      <c r="D44" s="25">
        <v>317</v>
      </c>
      <c r="E44" s="26">
        <v>165</v>
      </c>
      <c r="F44" s="28">
        <v>152</v>
      </c>
      <c r="G44" s="112" t="s">
        <v>88</v>
      </c>
      <c r="H44" s="113"/>
      <c r="I44" s="56">
        <v>75</v>
      </c>
      <c r="J44" s="26">
        <v>223</v>
      </c>
      <c r="K44" s="56">
        <v>113</v>
      </c>
      <c r="L44" s="56">
        <v>110</v>
      </c>
    </row>
    <row r="45" spans="1:12" ht="18" customHeight="1">
      <c r="A45" s="125" t="s">
        <v>70</v>
      </c>
      <c r="B45" s="125"/>
      <c r="C45" s="26">
        <v>119</v>
      </c>
      <c r="D45" s="25">
        <v>305</v>
      </c>
      <c r="E45" s="26">
        <v>159</v>
      </c>
      <c r="F45" s="28">
        <v>146</v>
      </c>
      <c r="G45" s="112" t="s">
        <v>180</v>
      </c>
      <c r="H45" s="113"/>
      <c r="I45" s="56">
        <v>92</v>
      </c>
      <c r="J45" s="26">
        <v>238</v>
      </c>
      <c r="K45" s="56">
        <v>118</v>
      </c>
      <c r="L45" s="56">
        <v>120</v>
      </c>
    </row>
    <row r="46" spans="1:12" ht="18" customHeight="1">
      <c r="A46" s="125" t="s">
        <v>71</v>
      </c>
      <c r="B46" s="125"/>
      <c r="C46" s="26">
        <v>82</v>
      </c>
      <c r="D46" s="25">
        <v>231</v>
      </c>
      <c r="E46" s="26">
        <v>113</v>
      </c>
      <c r="F46" s="28">
        <v>118</v>
      </c>
      <c r="G46" s="112" t="s">
        <v>98</v>
      </c>
      <c r="H46" s="113"/>
      <c r="I46" s="56">
        <v>749</v>
      </c>
      <c r="J46" s="26">
        <v>2047</v>
      </c>
      <c r="K46" s="56">
        <v>1050</v>
      </c>
      <c r="L46" s="56">
        <v>997</v>
      </c>
    </row>
    <row r="47" spans="1:12" ht="18" customHeight="1">
      <c r="A47" s="125" t="s">
        <v>72</v>
      </c>
      <c r="B47" s="125"/>
      <c r="C47" s="26">
        <v>256</v>
      </c>
      <c r="D47" s="25">
        <v>649</v>
      </c>
      <c r="E47" s="26">
        <v>323</v>
      </c>
      <c r="F47" s="28">
        <v>326</v>
      </c>
      <c r="G47" s="112" t="s">
        <v>89</v>
      </c>
      <c r="H47" s="113"/>
      <c r="I47" s="26">
        <v>90</v>
      </c>
      <c r="J47" s="26">
        <v>223</v>
      </c>
      <c r="K47" s="26">
        <v>110</v>
      </c>
      <c r="L47" s="26">
        <v>113</v>
      </c>
    </row>
    <row r="48" spans="1:12" ht="18" customHeight="1">
      <c r="A48" s="125" t="s">
        <v>73</v>
      </c>
      <c r="B48" s="125"/>
      <c r="C48" s="26">
        <v>181</v>
      </c>
      <c r="D48" s="25">
        <v>469</v>
      </c>
      <c r="E48" s="26">
        <v>224</v>
      </c>
      <c r="F48" s="28">
        <v>245</v>
      </c>
      <c r="G48" s="112" t="s">
        <v>90</v>
      </c>
      <c r="H48" s="113"/>
      <c r="I48" s="26">
        <v>60</v>
      </c>
      <c r="J48" s="26">
        <v>157</v>
      </c>
      <c r="K48" s="26">
        <v>79</v>
      </c>
      <c r="L48" s="26">
        <v>78</v>
      </c>
    </row>
    <row r="49" spans="1:12" ht="18" customHeight="1">
      <c r="A49" s="125" t="s">
        <v>74</v>
      </c>
      <c r="B49" s="125"/>
      <c r="C49" s="26">
        <v>177</v>
      </c>
      <c r="D49" s="25">
        <v>433</v>
      </c>
      <c r="E49" s="26">
        <v>215</v>
      </c>
      <c r="F49" s="28">
        <v>218</v>
      </c>
      <c r="G49" s="112" t="s">
        <v>91</v>
      </c>
      <c r="H49" s="113"/>
      <c r="I49" s="26">
        <v>125</v>
      </c>
      <c r="J49" s="26">
        <v>346</v>
      </c>
      <c r="K49" s="26">
        <v>178</v>
      </c>
      <c r="L49" s="26">
        <v>168</v>
      </c>
    </row>
    <row r="50" spans="1:12" ht="18" customHeight="1">
      <c r="A50" s="125" t="s">
        <v>75</v>
      </c>
      <c r="B50" s="125"/>
      <c r="C50" s="26">
        <v>70</v>
      </c>
      <c r="D50" s="25">
        <v>182</v>
      </c>
      <c r="E50" s="26">
        <v>89</v>
      </c>
      <c r="F50" s="28">
        <v>93</v>
      </c>
      <c r="G50" s="112" t="s">
        <v>92</v>
      </c>
      <c r="H50" s="113"/>
      <c r="I50" s="26">
        <v>106</v>
      </c>
      <c r="J50" s="26">
        <v>265</v>
      </c>
      <c r="K50" s="26">
        <v>134</v>
      </c>
      <c r="L50" s="26">
        <v>131</v>
      </c>
    </row>
    <row r="51" spans="1:12" ht="18" customHeight="1">
      <c r="A51" s="125" t="s">
        <v>76</v>
      </c>
      <c r="B51" s="125"/>
      <c r="C51" s="26">
        <v>102</v>
      </c>
      <c r="D51" s="25">
        <v>311</v>
      </c>
      <c r="E51" s="26">
        <v>155</v>
      </c>
      <c r="F51" s="28">
        <v>156</v>
      </c>
      <c r="G51" s="112" t="s">
        <v>93</v>
      </c>
      <c r="H51" s="113"/>
      <c r="I51" s="26">
        <v>113</v>
      </c>
      <c r="J51" s="26">
        <v>322</v>
      </c>
      <c r="K51" s="26">
        <v>158</v>
      </c>
      <c r="L51" s="26">
        <v>164</v>
      </c>
    </row>
    <row r="52" spans="1:12" ht="18" customHeight="1">
      <c r="A52" s="125" t="s">
        <v>77</v>
      </c>
      <c r="B52" s="125"/>
      <c r="C52" s="26">
        <v>66</v>
      </c>
      <c r="D52" s="25">
        <v>171</v>
      </c>
      <c r="E52" s="26">
        <v>82</v>
      </c>
      <c r="F52" s="28">
        <v>89</v>
      </c>
      <c r="G52" s="112" t="s">
        <v>99</v>
      </c>
      <c r="H52" s="113"/>
      <c r="I52" s="26">
        <v>1120</v>
      </c>
      <c r="J52" s="26">
        <v>2743</v>
      </c>
      <c r="K52" s="26">
        <v>1438</v>
      </c>
      <c r="L52" s="26">
        <v>1305</v>
      </c>
    </row>
    <row r="53" spans="1:12" ht="18" customHeight="1">
      <c r="A53" s="125" t="s">
        <v>78</v>
      </c>
      <c r="B53" s="125"/>
      <c r="C53" s="56">
        <v>128</v>
      </c>
      <c r="D53" s="25">
        <v>356</v>
      </c>
      <c r="E53" s="56">
        <v>169</v>
      </c>
      <c r="F53" s="57">
        <v>187</v>
      </c>
      <c r="G53" s="112" t="s">
        <v>94</v>
      </c>
      <c r="H53" s="113"/>
      <c r="I53" s="26">
        <v>49</v>
      </c>
      <c r="J53" s="26">
        <v>146</v>
      </c>
      <c r="K53" s="26">
        <v>74</v>
      </c>
      <c r="L53" s="26">
        <v>72</v>
      </c>
    </row>
    <row r="54" spans="1:12" ht="18" customHeight="1">
      <c r="A54" s="125" t="s">
        <v>79</v>
      </c>
      <c r="B54" s="125"/>
      <c r="C54" s="56">
        <v>164</v>
      </c>
      <c r="D54" s="25">
        <v>381</v>
      </c>
      <c r="E54" s="56">
        <v>197</v>
      </c>
      <c r="F54" s="57">
        <v>184</v>
      </c>
      <c r="G54" s="112" t="s">
        <v>95</v>
      </c>
      <c r="H54" s="113"/>
      <c r="I54" s="26">
        <v>43</v>
      </c>
      <c r="J54" s="26">
        <v>114</v>
      </c>
      <c r="K54" s="26">
        <v>58</v>
      </c>
      <c r="L54" s="26">
        <v>56</v>
      </c>
    </row>
    <row r="55" spans="1:12" ht="18" customHeight="1" thickBot="1">
      <c r="A55" s="125" t="s">
        <v>80</v>
      </c>
      <c r="B55" s="125"/>
      <c r="C55" s="56">
        <v>250</v>
      </c>
      <c r="D55" s="25">
        <v>776</v>
      </c>
      <c r="E55" s="56">
        <v>395</v>
      </c>
      <c r="F55" s="57">
        <v>381</v>
      </c>
      <c r="G55" s="121" t="s">
        <v>100</v>
      </c>
      <c r="H55" s="122"/>
      <c r="I55" s="34">
        <v>100</v>
      </c>
      <c r="J55" s="26">
        <v>226</v>
      </c>
      <c r="K55" s="34">
        <v>110</v>
      </c>
      <c r="L55" s="34">
        <v>116</v>
      </c>
    </row>
    <row r="56" spans="1:12" ht="18" customHeight="1" thickBot="1">
      <c r="A56" s="125" t="s">
        <v>81</v>
      </c>
      <c r="B56" s="125"/>
      <c r="C56" s="56">
        <v>178</v>
      </c>
      <c r="D56" s="25">
        <v>345</v>
      </c>
      <c r="E56" s="56">
        <v>183</v>
      </c>
      <c r="F56" s="57">
        <v>162</v>
      </c>
      <c r="G56" s="128" t="s">
        <v>226</v>
      </c>
      <c r="H56" s="129"/>
      <c r="I56" s="103">
        <f>SUM(C38:C57,I38:I55)</f>
        <v>14554</v>
      </c>
      <c r="J56" s="103">
        <f>SUM(D38:D57,J38:J55)</f>
        <v>38477</v>
      </c>
      <c r="K56" s="103">
        <f>SUM(E38:E57,K38:K55)</f>
        <v>19246</v>
      </c>
      <c r="L56" s="103">
        <f>SUM(F38:F57,L38:L55)</f>
        <v>19231</v>
      </c>
    </row>
    <row r="57" spans="1:14" ht="18" customHeight="1">
      <c r="A57" s="125" t="s">
        <v>82</v>
      </c>
      <c r="B57" s="125"/>
      <c r="C57" s="56">
        <v>273</v>
      </c>
      <c r="D57" s="25">
        <v>771</v>
      </c>
      <c r="E57" s="56">
        <v>385</v>
      </c>
      <c r="F57" s="57">
        <v>386</v>
      </c>
      <c r="G57" s="126" t="s">
        <v>101</v>
      </c>
      <c r="H57" s="127"/>
      <c r="I57" s="33">
        <f>(I36+I56)</f>
        <v>37625</v>
      </c>
      <c r="J57" s="33">
        <f>(J36+J56)</f>
        <v>94418</v>
      </c>
      <c r="K57" s="33">
        <f>(K36+K56)</f>
        <v>48217</v>
      </c>
      <c r="L57" s="33">
        <f>(L36+L56)</f>
        <v>46201</v>
      </c>
      <c r="M57" s="29"/>
      <c r="N57" s="29"/>
    </row>
    <row r="58" spans="4:14" ht="23.25" customHeight="1">
      <c r="D58" s="39"/>
      <c r="E58" s="40"/>
      <c r="F58" s="39"/>
      <c r="G58" s="116"/>
      <c r="H58" s="116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16"/>
      <c r="H59" s="116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16"/>
      <c r="H60" s="116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16"/>
      <c r="H61" s="116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16"/>
      <c r="H62" s="116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16"/>
      <c r="H63" s="116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16"/>
      <c r="H64" s="116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16"/>
      <c r="H65" s="116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3"/>
      <c r="H66" s="123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L54" sqref="L54"/>
    </sheetView>
  </sheetViews>
  <sheetFormatPr defaultColWidth="9.00390625" defaultRowHeight="13.5"/>
  <cols>
    <col min="1" max="1" width="12.125" style="48" customWidth="1"/>
    <col min="2" max="4" width="11.75390625" style="48" customWidth="1"/>
    <col min="5" max="5" width="11.375" style="48" customWidth="1"/>
    <col min="6" max="8" width="12.125" style="48" customWidth="1"/>
    <col min="9" max="16384" width="9.00390625" style="48" customWidth="1"/>
  </cols>
  <sheetData>
    <row r="1" spans="1:8" ht="18.75">
      <c r="A1" s="140" t="s">
        <v>102</v>
      </c>
      <c r="B1" s="140"/>
      <c r="C1" s="140"/>
      <c r="D1" s="140"/>
      <c r="E1" s="140"/>
      <c r="F1" s="140"/>
      <c r="G1" s="140"/>
      <c r="H1" s="140"/>
    </row>
    <row r="2" spans="1:8" ht="18.75">
      <c r="A2" s="49"/>
      <c r="B2" s="50"/>
      <c r="C2" s="50"/>
      <c r="D2" s="50"/>
      <c r="E2" s="51"/>
      <c r="H2" s="53" t="s">
        <v>231</v>
      </c>
    </row>
    <row r="3" spans="1:8" ht="13.5">
      <c r="A3" s="52" t="str">
        <f>'02町丁字別'!A3</f>
        <v>平成25年9月末日現在</v>
      </c>
      <c r="B3" s="50"/>
      <c r="C3" s="50"/>
      <c r="E3" s="51"/>
      <c r="H3" s="82" t="s">
        <v>229</v>
      </c>
    </row>
    <row r="4" spans="1:8" ht="18" thickBot="1">
      <c r="A4" s="87" t="s">
        <v>176</v>
      </c>
      <c r="B4" s="88" t="s">
        <v>177</v>
      </c>
      <c r="C4" s="89" t="s">
        <v>178</v>
      </c>
      <c r="D4" s="89" t="s">
        <v>133</v>
      </c>
      <c r="E4" s="87" t="s">
        <v>176</v>
      </c>
      <c r="F4" s="88" t="s">
        <v>177</v>
      </c>
      <c r="G4" s="89" t="s">
        <v>178</v>
      </c>
      <c r="H4" s="89" t="s">
        <v>133</v>
      </c>
    </row>
    <row r="5" spans="1:8" ht="18" thickTop="1">
      <c r="A5" s="94">
        <v>0</v>
      </c>
      <c r="B5" s="63">
        <v>405</v>
      </c>
      <c r="C5" s="64">
        <v>399</v>
      </c>
      <c r="D5" s="64">
        <v>804</v>
      </c>
      <c r="E5" s="90">
        <v>50</v>
      </c>
      <c r="F5" s="69">
        <v>650</v>
      </c>
      <c r="G5" s="70">
        <v>588</v>
      </c>
      <c r="H5" s="64">
        <v>1238</v>
      </c>
    </row>
    <row r="6" spans="1:8" ht="17.25">
      <c r="A6" s="91">
        <v>1</v>
      </c>
      <c r="B6" s="65">
        <v>497</v>
      </c>
      <c r="C6" s="66">
        <v>423</v>
      </c>
      <c r="D6" s="66">
        <v>920</v>
      </c>
      <c r="E6" s="91">
        <v>51</v>
      </c>
      <c r="F6" s="65">
        <v>599</v>
      </c>
      <c r="G6" s="66">
        <v>538</v>
      </c>
      <c r="H6" s="66">
        <v>1137</v>
      </c>
    </row>
    <row r="7" spans="1:8" ht="17.25">
      <c r="A7" s="91">
        <v>2</v>
      </c>
      <c r="B7" s="65">
        <v>500</v>
      </c>
      <c r="C7" s="66">
        <v>447</v>
      </c>
      <c r="D7" s="66">
        <v>947</v>
      </c>
      <c r="E7" s="91">
        <v>52</v>
      </c>
      <c r="F7" s="65">
        <v>561</v>
      </c>
      <c r="G7" s="66">
        <v>551</v>
      </c>
      <c r="H7" s="66">
        <v>1112</v>
      </c>
    </row>
    <row r="8" spans="1:8" ht="17.25">
      <c r="A8" s="91">
        <v>3</v>
      </c>
      <c r="B8" s="65">
        <v>485</v>
      </c>
      <c r="C8" s="66">
        <v>439</v>
      </c>
      <c r="D8" s="66">
        <v>924</v>
      </c>
      <c r="E8" s="91">
        <v>53</v>
      </c>
      <c r="F8" s="65">
        <v>608</v>
      </c>
      <c r="G8" s="66">
        <v>550</v>
      </c>
      <c r="H8" s="66">
        <v>1158</v>
      </c>
    </row>
    <row r="9" spans="1:8" ht="17.25">
      <c r="A9" s="93">
        <v>4</v>
      </c>
      <c r="B9" s="67">
        <v>501</v>
      </c>
      <c r="C9" s="68">
        <v>456</v>
      </c>
      <c r="D9" s="68">
        <v>957</v>
      </c>
      <c r="E9" s="92">
        <v>54</v>
      </c>
      <c r="F9" s="67">
        <v>559</v>
      </c>
      <c r="G9" s="68">
        <v>584</v>
      </c>
      <c r="H9" s="68">
        <v>1143</v>
      </c>
    </row>
    <row r="10" spans="1:8" ht="17.25">
      <c r="A10" s="90">
        <v>5</v>
      </c>
      <c r="B10" s="69">
        <v>497</v>
      </c>
      <c r="C10" s="70">
        <v>462</v>
      </c>
      <c r="D10" s="64">
        <v>959</v>
      </c>
      <c r="E10" s="90">
        <v>55</v>
      </c>
      <c r="F10" s="69">
        <v>572</v>
      </c>
      <c r="G10" s="70">
        <v>563</v>
      </c>
      <c r="H10" s="64">
        <v>1135</v>
      </c>
    </row>
    <row r="11" spans="1:8" ht="17.25">
      <c r="A11" s="91">
        <v>6</v>
      </c>
      <c r="B11" s="65">
        <v>493</v>
      </c>
      <c r="C11" s="66">
        <v>432</v>
      </c>
      <c r="D11" s="66">
        <v>925</v>
      </c>
      <c r="E11" s="91">
        <v>56</v>
      </c>
      <c r="F11" s="65">
        <v>632</v>
      </c>
      <c r="G11" s="66">
        <v>547</v>
      </c>
      <c r="H11" s="66">
        <v>1179</v>
      </c>
    </row>
    <row r="12" spans="1:8" ht="17.25">
      <c r="A12" s="91">
        <v>7</v>
      </c>
      <c r="B12" s="65">
        <v>453</v>
      </c>
      <c r="C12" s="66">
        <v>459</v>
      </c>
      <c r="D12" s="66">
        <v>912</v>
      </c>
      <c r="E12" s="91">
        <v>57</v>
      </c>
      <c r="F12" s="65">
        <v>727</v>
      </c>
      <c r="G12" s="66">
        <v>574</v>
      </c>
      <c r="H12" s="66">
        <v>1301</v>
      </c>
    </row>
    <row r="13" spans="1:8" ht="17.25">
      <c r="A13" s="91">
        <v>8</v>
      </c>
      <c r="B13" s="65">
        <v>465</v>
      </c>
      <c r="C13" s="66">
        <v>439</v>
      </c>
      <c r="D13" s="66">
        <v>904</v>
      </c>
      <c r="E13" s="91">
        <v>58</v>
      </c>
      <c r="F13" s="65">
        <v>604</v>
      </c>
      <c r="G13" s="66">
        <v>579</v>
      </c>
      <c r="H13" s="66">
        <v>1183</v>
      </c>
    </row>
    <row r="14" spans="1:8" ht="17.25">
      <c r="A14" s="93">
        <v>9</v>
      </c>
      <c r="B14" s="67">
        <v>535</v>
      </c>
      <c r="C14" s="68">
        <v>473</v>
      </c>
      <c r="D14" s="68">
        <v>1008</v>
      </c>
      <c r="E14" s="93">
        <v>59</v>
      </c>
      <c r="F14" s="67">
        <v>631</v>
      </c>
      <c r="G14" s="68">
        <v>620</v>
      </c>
      <c r="H14" s="68">
        <v>1251</v>
      </c>
    </row>
    <row r="15" spans="1:8" ht="17.25">
      <c r="A15" s="90">
        <v>10</v>
      </c>
      <c r="B15" s="69">
        <v>465</v>
      </c>
      <c r="C15" s="70">
        <v>472</v>
      </c>
      <c r="D15" s="64">
        <v>937</v>
      </c>
      <c r="E15" s="90">
        <v>60</v>
      </c>
      <c r="F15" s="69">
        <v>716</v>
      </c>
      <c r="G15" s="70">
        <v>604</v>
      </c>
      <c r="H15" s="64">
        <v>1320</v>
      </c>
    </row>
    <row r="16" spans="1:8" ht="17.25">
      <c r="A16" s="91">
        <v>11</v>
      </c>
      <c r="B16" s="65">
        <v>523</v>
      </c>
      <c r="C16" s="66">
        <v>487</v>
      </c>
      <c r="D16" s="66">
        <v>1010</v>
      </c>
      <c r="E16" s="91">
        <v>61</v>
      </c>
      <c r="F16" s="65">
        <v>773</v>
      </c>
      <c r="G16" s="66">
        <v>703</v>
      </c>
      <c r="H16" s="66">
        <v>1476</v>
      </c>
    </row>
    <row r="17" spans="1:8" ht="17.25">
      <c r="A17" s="91">
        <v>12</v>
      </c>
      <c r="B17" s="65">
        <v>523</v>
      </c>
      <c r="C17" s="66">
        <v>496</v>
      </c>
      <c r="D17" s="66">
        <v>1019</v>
      </c>
      <c r="E17" s="91">
        <v>62</v>
      </c>
      <c r="F17" s="65">
        <v>741</v>
      </c>
      <c r="G17" s="66">
        <v>676</v>
      </c>
      <c r="H17" s="66">
        <v>1417</v>
      </c>
    </row>
    <row r="18" spans="1:8" ht="17.25">
      <c r="A18" s="91">
        <v>13</v>
      </c>
      <c r="B18" s="65">
        <v>539</v>
      </c>
      <c r="C18" s="66">
        <v>474</v>
      </c>
      <c r="D18" s="66">
        <v>1013</v>
      </c>
      <c r="E18" s="91">
        <v>63</v>
      </c>
      <c r="F18" s="65">
        <v>749</v>
      </c>
      <c r="G18" s="66">
        <v>683</v>
      </c>
      <c r="H18" s="66">
        <v>1432</v>
      </c>
    </row>
    <row r="19" spans="1:8" ht="17.25">
      <c r="A19" s="92">
        <v>14</v>
      </c>
      <c r="B19" s="71">
        <v>528</v>
      </c>
      <c r="C19" s="72">
        <v>474</v>
      </c>
      <c r="D19" s="68">
        <v>1002</v>
      </c>
      <c r="E19" s="93">
        <v>64</v>
      </c>
      <c r="F19" s="67">
        <v>784</v>
      </c>
      <c r="G19" s="68">
        <v>711</v>
      </c>
      <c r="H19" s="68">
        <v>1495</v>
      </c>
    </row>
    <row r="20" spans="1:8" ht="17.25">
      <c r="A20" s="95">
        <v>15</v>
      </c>
      <c r="B20" s="73">
        <v>501</v>
      </c>
      <c r="C20" s="74">
        <v>468</v>
      </c>
      <c r="D20" s="64">
        <v>969</v>
      </c>
      <c r="E20" s="90">
        <v>65</v>
      </c>
      <c r="F20" s="69">
        <v>666</v>
      </c>
      <c r="G20" s="70">
        <v>723</v>
      </c>
      <c r="H20" s="64">
        <v>1389</v>
      </c>
    </row>
    <row r="21" spans="1:8" ht="17.25">
      <c r="A21" s="91">
        <v>16</v>
      </c>
      <c r="B21" s="65">
        <v>502</v>
      </c>
      <c r="C21" s="66">
        <v>475</v>
      </c>
      <c r="D21" s="66">
        <v>977</v>
      </c>
      <c r="E21" s="91">
        <v>66</v>
      </c>
      <c r="F21" s="65">
        <v>696</v>
      </c>
      <c r="G21" s="66">
        <v>745</v>
      </c>
      <c r="H21" s="66">
        <v>1441</v>
      </c>
    </row>
    <row r="22" spans="1:8" ht="17.25">
      <c r="A22" s="91">
        <v>17</v>
      </c>
      <c r="B22" s="65">
        <v>481</v>
      </c>
      <c r="C22" s="66">
        <v>482</v>
      </c>
      <c r="D22" s="66">
        <v>963</v>
      </c>
      <c r="E22" s="91">
        <v>67</v>
      </c>
      <c r="F22" s="65">
        <v>450</v>
      </c>
      <c r="G22" s="66">
        <v>464</v>
      </c>
      <c r="H22" s="66">
        <v>914</v>
      </c>
    </row>
    <row r="23" spans="1:8" ht="17.25">
      <c r="A23" s="91">
        <v>18</v>
      </c>
      <c r="B23" s="65">
        <v>511</v>
      </c>
      <c r="C23" s="66">
        <v>476</v>
      </c>
      <c r="D23" s="66">
        <v>987</v>
      </c>
      <c r="E23" s="91">
        <v>68</v>
      </c>
      <c r="F23" s="65">
        <v>454</v>
      </c>
      <c r="G23" s="66">
        <v>465</v>
      </c>
      <c r="H23" s="66">
        <v>919</v>
      </c>
    </row>
    <row r="24" spans="1:8" ht="17.25">
      <c r="A24" s="93">
        <v>19</v>
      </c>
      <c r="B24" s="67">
        <v>539</v>
      </c>
      <c r="C24" s="68">
        <v>455</v>
      </c>
      <c r="D24" s="68">
        <v>994</v>
      </c>
      <c r="E24" s="93">
        <v>69</v>
      </c>
      <c r="F24" s="67">
        <v>485</v>
      </c>
      <c r="G24" s="68">
        <v>532</v>
      </c>
      <c r="H24" s="68">
        <v>1017</v>
      </c>
    </row>
    <row r="25" spans="1:8" ht="17.25">
      <c r="A25" s="90">
        <v>20</v>
      </c>
      <c r="B25" s="69">
        <v>508</v>
      </c>
      <c r="C25" s="70">
        <v>462</v>
      </c>
      <c r="D25" s="64">
        <v>970</v>
      </c>
      <c r="E25" s="90">
        <v>70</v>
      </c>
      <c r="F25" s="69">
        <v>493</v>
      </c>
      <c r="G25" s="70">
        <v>503</v>
      </c>
      <c r="H25" s="64">
        <v>996</v>
      </c>
    </row>
    <row r="26" spans="1:8" ht="17.25">
      <c r="A26" s="91">
        <v>21</v>
      </c>
      <c r="B26" s="65">
        <v>516</v>
      </c>
      <c r="C26" s="66">
        <v>417</v>
      </c>
      <c r="D26" s="66">
        <v>933</v>
      </c>
      <c r="E26" s="91">
        <v>71</v>
      </c>
      <c r="F26" s="65">
        <v>499</v>
      </c>
      <c r="G26" s="66">
        <v>474</v>
      </c>
      <c r="H26" s="66">
        <v>973</v>
      </c>
    </row>
    <row r="27" spans="1:8" ht="17.25">
      <c r="A27" s="91">
        <v>22</v>
      </c>
      <c r="B27" s="65">
        <v>548</v>
      </c>
      <c r="C27" s="66">
        <v>398</v>
      </c>
      <c r="D27" s="66">
        <v>946</v>
      </c>
      <c r="E27" s="91">
        <v>72</v>
      </c>
      <c r="F27" s="65">
        <v>463</v>
      </c>
      <c r="G27" s="66">
        <v>495</v>
      </c>
      <c r="H27" s="66">
        <v>958</v>
      </c>
    </row>
    <row r="28" spans="1:8" ht="17.25">
      <c r="A28" s="91">
        <v>23</v>
      </c>
      <c r="B28" s="65">
        <v>531</v>
      </c>
      <c r="C28" s="66">
        <v>410</v>
      </c>
      <c r="D28" s="66">
        <v>941</v>
      </c>
      <c r="E28" s="91">
        <v>73</v>
      </c>
      <c r="F28" s="65">
        <v>395</v>
      </c>
      <c r="G28" s="66">
        <v>444</v>
      </c>
      <c r="H28" s="66">
        <v>839</v>
      </c>
    </row>
    <row r="29" spans="1:8" ht="17.25">
      <c r="A29" s="93">
        <v>24</v>
      </c>
      <c r="B29" s="67">
        <v>598</v>
      </c>
      <c r="C29" s="68">
        <v>451</v>
      </c>
      <c r="D29" s="68">
        <v>1049</v>
      </c>
      <c r="E29" s="93">
        <v>74</v>
      </c>
      <c r="F29" s="67">
        <v>310</v>
      </c>
      <c r="G29" s="68">
        <v>375</v>
      </c>
      <c r="H29" s="68">
        <v>685</v>
      </c>
    </row>
    <row r="30" spans="1:8" ht="17.25">
      <c r="A30" s="90">
        <v>25</v>
      </c>
      <c r="B30" s="69">
        <v>635</v>
      </c>
      <c r="C30" s="70">
        <v>475</v>
      </c>
      <c r="D30" s="64">
        <v>1110</v>
      </c>
      <c r="E30" s="90">
        <v>75</v>
      </c>
      <c r="F30" s="69">
        <v>366</v>
      </c>
      <c r="G30" s="70">
        <v>341</v>
      </c>
      <c r="H30" s="64">
        <v>707</v>
      </c>
    </row>
    <row r="31" spans="1:8" ht="17.25">
      <c r="A31" s="91">
        <v>26</v>
      </c>
      <c r="B31" s="65">
        <v>683</v>
      </c>
      <c r="C31" s="66">
        <v>495</v>
      </c>
      <c r="D31" s="66">
        <v>1178</v>
      </c>
      <c r="E31" s="91">
        <v>76</v>
      </c>
      <c r="F31" s="65">
        <v>311</v>
      </c>
      <c r="G31" s="66">
        <v>383</v>
      </c>
      <c r="H31" s="66">
        <v>694</v>
      </c>
    </row>
    <row r="32" spans="1:8" ht="17.25">
      <c r="A32" s="91">
        <v>27</v>
      </c>
      <c r="B32" s="65">
        <v>650</v>
      </c>
      <c r="C32" s="66">
        <v>441</v>
      </c>
      <c r="D32" s="66">
        <v>1091</v>
      </c>
      <c r="E32" s="91">
        <v>77</v>
      </c>
      <c r="F32" s="65">
        <v>276</v>
      </c>
      <c r="G32" s="66">
        <v>367</v>
      </c>
      <c r="H32" s="66">
        <v>643</v>
      </c>
    </row>
    <row r="33" spans="1:8" ht="17.25">
      <c r="A33" s="91">
        <v>28</v>
      </c>
      <c r="B33" s="65">
        <v>609</v>
      </c>
      <c r="C33" s="66">
        <v>574</v>
      </c>
      <c r="D33" s="66">
        <v>1183</v>
      </c>
      <c r="E33" s="91">
        <v>78</v>
      </c>
      <c r="F33" s="65">
        <v>266</v>
      </c>
      <c r="G33" s="66">
        <v>372</v>
      </c>
      <c r="H33" s="66">
        <v>638</v>
      </c>
    </row>
    <row r="34" spans="1:8" ht="17.25">
      <c r="A34" s="93">
        <v>29</v>
      </c>
      <c r="B34" s="67">
        <v>640</v>
      </c>
      <c r="C34" s="68">
        <v>589</v>
      </c>
      <c r="D34" s="68">
        <v>1229</v>
      </c>
      <c r="E34" s="93">
        <v>79</v>
      </c>
      <c r="F34" s="67">
        <v>218</v>
      </c>
      <c r="G34" s="68">
        <v>308</v>
      </c>
      <c r="H34" s="68">
        <v>526</v>
      </c>
    </row>
    <row r="35" spans="1:8" ht="17.25">
      <c r="A35" s="90">
        <v>30</v>
      </c>
      <c r="B35" s="69">
        <v>679</v>
      </c>
      <c r="C35" s="70">
        <v>612</v>
      </c>
      <c r="D35" s="64">
        <v>1291</v>
      </c>
      <c r="E35" s="90">
        <v>80</v>
      </c>
      <c r="F35" s="69">
        <v>219</v>
      </c>
      <c r="G35" s="70">
        <v>300</v>
      </c>
      <c r="H35" s="64">
        <v>519</v>
      </c>
    </row>
    <row r="36" spans="1:8" ht="17.25">
      <c r="A36" s="91">
        <v>31</v>
      </c>
      <c r="B36" s="65">
        <v>696</v>
      </c>
      <c r="C36" s="66">
        <v>603</v>
      </c>
      <c r="D36" s="66">
        <v>1299</v>
      </c>
      <c r="E36" s="91">
        <v>81</v>
      </c>
      <c r="F36" s="65">
        <v>205</v>
      </c>
      <c r="G36" s="66">
        <v>320</v>
      </c>
      <c r="H36" s="66">
        <v>525</v>
      </c>
    </row>
    <row r="37" spans="1:8" ht="17.25">
      <c r="A37" s="91">
        <v>32</v>
      </c>
      <c r="B37" s="65">
        <v>726</v>
      </c>
      <c r="C37" s="66">
        <v>603</v>
      </c>
      <c r="D37" s="66">
        <v>1329</v>
      </c>
      <c r="E37" s="91">
        <v>82</v>
      </c>
      <c r="F37" s="65">
        <v>163</v>
      </c>
      <c r="G37" s="66">
        <v>288</v>
      </c>
      <c r="H37" s="66">
        <v>451</v>
      </c>
    </row>
    <row r="38" spans="1:8" ht="17.25">
      <c r="A38" s="91">
        <v>33</v>
      </c>
      <c r="B38" s="65">
        <v>684</v>
      </c>
      <c r="C38" s="66">
        <v>611</v>
      </c>
      <c r="D38" s="66">
        <v>1295</v>
      </c>
      <c r="E38" s="91">
        <v>83</v>
      </c>
      <c r="F38" s="65">
        <v>142</v>
      </c>
      <c r="G38" s="66">
        <v>260</v>
      </c>
      <c r="H38" s="66">
        <v>402</v>
      </c>
    </row>
    <row r="39" spans="1:8" ht="17.25">
      <c r="A39" s="93">
        <v>34</v>
      </c>
      <c r="B39" s="67">
        <v>675</v>
      </c>
      <c r="C39" s="68">
        <v>643</v>
      </c>
      <c r="D39" s="68">
        <v>1318</v>
      </c>
      <c r="E39" s="93">
        <v>84</v>
      </c>
      <c r="F39" s="67">
        <v>128</v>
      </c>
      <c r="G39" s="68">
        <v>228</v>
      </c>
      <c r="H39" s="68">
        <v>356</v>
      </c>
    </row>
    <row r="40" spans="1:8" ht="17.25">
      <c r="A40" s="90">
        <v>35</v>
      </c>
      <c r="B40" s="69">
        <v>685</v>
      </c>
      <c r="C40" s="70">
        <v>646</v>
      </c>
      <c r="D40" s="75">
        <v>1331</v>
      </c>
      <c r="E40" s="90">
        <v>85</v>
      </c>
      <c r="F40" s="69">
        <v>118</v>
      </c>
      <c r="G40" s="70">
        <v>222</v>
      </c>
      <c r="H40" s="64">
        <v>340</v>
      </c>
    </row>
    <row r="41" spans="1:8" ht="17.25">
      <c r="A41" s="91">
        <v>36</v>
      </c>
      <c r="B41" s="65">
        <v>716</v>
      </c>
      <c r="C41" s="66">
        <v>649</v>
      </c>
      <c r="D41" s="74">
        <v>1365</v>
      </c>
      <c r="E41" s="91">
        <v>86</v>
      </c>
      <c r="F41" s="65">
        <v>113</v>
      </c>
      <c r="G41" s="66">
        <v>189</v>
      </c>
      <c r="H41" s="66">
        <v>302</v>
      </c>
    </row>
    <row r="42" spans="1:8" ht="17.25">
      <c r="A42" s="91">
        <v>37</v>
      </c>
      <c r="B42" s="65">
        <v>779</v>
      </c>
      <c r="C42" s="66">
        <v>682</v>
      </c>
      <c r="D42" s="66">
        <v>1461</v>
      </c>
      <c r="E42" s="91">
        <v>87</v>
      </c>
      <c r="F42" s="65">
        <v>84</v>
      </c>
      <c r="G42" s="66">
        <v>197</v>
      </c>
      <c r="H42" s="66">
        <v>281</v>
      </c>
    </row>
    <row r="43" spans="1:8" ht="17.25">
      <c r="A43" s="91">
        <v>38</v>
      </c>
      <c r="B43" s="65">
        <v>774</v>
      </c>
      <c r="C43" s="66">
        <v>767</v>
      </c>
      <c r="D43" s="66">
        <v>1541</v>
      </c>
      <c r="E43" s="91">
        <v>88</v>
      </c>
      <c r="F43" s="65">
        <v>60</v>
      </c>
      <c r="G43" s="66">
        <v>148</v>
      </c>
      <c r="H43" s="66">
        <v>208</v>
      </c>
    </row>
    <row r="44" spans="1:8" ht="17.25">
      <c r="A44" s="93">
        <v>39</v>
      </c>
      <c r="B44" s="67">
        <v>844</v>
      </c>
      <c r="C44" s="68">
        <v>758</v>
      </c>
      <c r="D44" s="68">
        <v>1602</v>
      </c>
      <c r="E44" s="93">
        <v>89</v>
      </c>
      <c r="F44" s="67">
        <v>40</v>
      </c>
      <c r="G44" s="68">
        <v>165</v>
      </c>
      <c r="H44" s="68">
        <v>205</v>
      </c>
    </row>
    <row r="45" spans="1:8" ht="17.25">
      <c r="A45" s="90">
        <v>40</v>
      </c>
      <c r="B45" s="69">
        <v>905</v>
      </c>
      <c r="C45" s="70">
        <v>776</v>
      </c>
      <c r="D45" s="64">
        <v>1681</v>
      </c>
      <c r="E45" s="90">
        <v>90</v>
      </c>
      <c r="F45" s="69">
        <v>39</v>
      </c>
      <c r="G45" s="70">
        <v>114</v>
      </c>
      <c r="H45" s="64">
        <v>153</v>
      </c>
    </row>
    <row r="46" spans="1:8" ht="17.25">
      <c r="A46" s="91">
        <v>41</v>
      </c>
      <c r="B46" s="65">
        <v>852</v>
      </c>
      <c r="C46" s="66">
        <v>760</v>
      </c>
      <c r="D46" s="66">
        <v>1612</v>
      </c>
      <c r="E46" s="91">
        <v>91</v>
      </c>
      <c r="F46" s="65">
        <v>18</v>
      </c>
      <c r="G46" s="66">
        <v>102</v>
      </c>
      <c r="H46" s="66">
        <v>120</v>
      </c>
    </row>
    <row r="47" spans="1:8" ht="17.25">
      <c r="A47" s="91">
        <v>42</v>
      </c>
      <c r="B47" s="65">
        <v>847</v>
      </c>
      <c r="C47" s="66">
        <v>752</v>
      </c>
      <c r="D47" s="66">
        <v>1599</v>
      </c>
      <c r="E47" s="91">
        <v>92</v>
      </c>
      <c r="F47" s="65">
        <v>15</v>
      </c>
      <c r="G47" s="66">
        <v>80</v>
      </c>
      <c r="H47" s="66">
        <v>95</v>
      </c>
    </row>
    <row r="48" spans="1:8" ht="17.25">
      <c r="A48" s="91">
        <v>43</v>
      </c>
      <c r="B48" s="65">
        <v>766</v>
      </c>
      <c r="C48" s="66">
        <v>709</v>
      </c>
      <c r="D48" s="66">
        <v>1475</v>
      </c>
      <c r="E48" s="91">
        <v>93</v>
      </c>
      <c r="F48" s="65">
        <v>14</v>
      </c>
      <c r="G48" s="66">
        <v>65</v>
      </c>
      <c r="H48" s="66">
        <v>79</v>
      </c>
    </row>
    <row r="49" spans="1:8" ht="17.25">
      <c r="A49" s="93">
        <v>44</v>
      </c>
      <c r="B49" s="67">
        <v>777</v>
      </c>
      <c r="C49" s="68">
        <v>744</v>
      </c>
      <c r="D49" s="68">
        <v>1521</v>
      </c>
      <c r="E49" s="93">
        <v>94</v>
      </c>
      <c r="F49" s="67">
        <v>6</v>
      </c>
      <c r="G49" s="68">
        <v>49</v>
      </c>
      <c r="H49" s="68">
        <v>55</v>
      </c>
    </row>
    <row r="50" spans="1:8" ht="17.25">
      <c r="A50" s="90">
        <v>45</v>
      </c>
      <c r="B50" s="69">
        <v>766</v>
      </c>
      <c r="C50" s="70">
        <v>699</v>
      </c>
      <c r="D50" s="64">
        <v>1465</v>
      </c>
      <c r="E50" s="90">
        <v>95</v>
      </c>
      <c r="F50" s="69">
        <v>10</v>
      </c>
      <c r="G50" s="70">
        <v>35</v>
      </c>
      <c r="H50" s="64">
        <v>45</v>
      </c>
    </row>
    <row r="51" spans="1:8" ht="17.25">
      <c r="A51" s="91">
        <v>46</v>
      </c>
      <c r="B51" s="65">
        <v>743</v>
      </c>
      <c r="C51" s="66">
        <v>677</v>
      </c>
      <c r="D51" s="66">
        <v>1420</v>
      </c>
      <c r="E51" s="91">
        <v>96</v>
      </c>
      <c r="F51" s="65">
        <v>2</v>
      </c>
      <c r="G51" s="66">
        <v>19</v>
      </c>
      <c r="H51" s="66">
        <v>21</v>
      </c>
    </row>
    <row r="52" spans="1:8" ht="17.25">
      <c r="A52" s="91">
        <v>47</v>
      </c>
      <c r="B52" s="65">
        <v>542</v>
      </c>
      <c r="C52" s="66">
        <v>469</v>
      </c>
      <c r="D52" s="66">
        <v>1011</v>
      </c>
      <c r="E52" s="91">
        <v>97</v>
      </c>
      <c r="F52" s="65">
        <v>4</v>
      </c>
      <c r="G52" s="66">
        <v>14</v>
      </c>
      <c r="H52" s="66">
        <v>18</v>
      </c>
    </row>
    <row r="53" spans="1:8" ht="17.25">
      <c r="A53" s="91">
        <v>48</v>
      </c>
      <c r="B53" s="65">
        <v>631</v>
      </c>
      <c r="C53" s="66">
        <v>632</v>
      </c>
      <c r="D53" s="66">
        <v>1263</v>
      </c>
      <c r="E53" s="91">
        <v>98</v>
      </c>
      <c r="F53" s="65">
        <v>1</v>
      </c>
      <c r="G53" s="66">
        <v>10</v>
      </c>
      <c r="H53" s="66">
        <v>11</v>
      </c>
    </row>
    <row r="54" spans="1:8" ht="17.25">
      <c r="A54" s="93">
        <v>49</v>
      </c>
      <c r="B54" s="67">
        <v>630</v>
      </c>
      <c r="C54" s="68">
        <v>613</v>
      </c>
      <c r="D54" s="68">
        <v>1243</v>
      </c>
      <c r="E54" s="93">
        <v>99</v>
      </c>
      <c r="F54" s="76">
        <v>2</v>
      </c>
      <c r="G54" s="68">
        <v>12</v>
      </c>
      <c r="H54" s="68">
        <v>14</v>
      </c>
    </row>
    <row r="55" spans="5:8" ht="18" thickBot="1">
      <c r="E55" s="94" t="s">
        <v>225</v>
      </c>
      <c r="F55" s="77">
        <v>2</v>
      </c>
      <c r="G55" s="77">
        <v>17</v>
      </c>
      <c r="H55" s="78">
        <f>F55+G55</f>
        <v>19</v>
      </c>
    </row>
    <row r="56" spans="5:8" ht="17.25">
      <c r="E56" s="96" t="s">
        <v>179</v>
      </c>
      <c r="F56" s="97">
        <f>SUM(B5:B54,F5:F55)</f>
        <v>48217</v>
      </c>
      <c r="G56" s="97">
        <f>SUM(C5:C54,G5:G55)</f>
        <v>46201</v>
      </c>
      <c r="H56" s="97">
        <f>SUM(D5:D54,H5:H55)</f>
        <v>94418</v>
      </c>
    </row>
    <row r="57" ht="13.5">
      <c r="E57" s="51"/>
    </row>
    <row r="58" ht="13.5">
      <c r="E58" s="51"/>
    </row>
    <row r="59" ht="13.5">
      <c r="E59" s="51"/>
    </row>
    <row r="60" ht="13.5">
      <c r="E60" s="51"/>
    </row>
    <row r="61" ht="13.5">
      <c r="E61" s="51"/>
    </row>
    <row r="62" ht="13.5">
      <c r="E62" s="51"/>
    </row>
    <row r="63" ht="13.5">
      <c r="E63" s="51"/>
    </row>
    <row r="64" ht="13.5">
      <c r="E64" s="51"/>
    </row>
    <row r="65" ht="13.5">
      <c r="E65" s="51"/>
    </row>
    <row r="66" ht="13.5">
      <c r="E66" s="51"/>
    </row>
    <row r="67" ht="13.5">
      <c r="E67" s="51"/>
    </row>
    <row r="68" ht="13.5">
      <c r="E68" s="51"/>
    </row>
    <row r="69" ht="13.5">
      <c r="E69" s="51"/>
    </row>
    <row r="70" ht="13.5">
      <c r="E70" s="51"/>
    </row>
    <row r="71" ht="13.5">
      <c r="E71" s="51"/>
    </row>
    <row r="72" ht="13.5">
      <c r="E72" s="51"/>
    </row>
    <row r="73" ht="13.5">
      <c r="E73" s="51"/>
    </row>
    <row r="74" ht="13.5">
      <c r="E74" s="51"/>
    </row>
    <row r="75" ht="13.5">
      <c r="E75" s="51"/>
    </row>
    <row r="76" ht="13.5">
      <c r="E76" s="51"/>
    </row>
    <row r="77" ht="13.5">
      <c r="E77" s="51"/>
    </row>
    <row r="78" ht="13.5">
      <c r="E78" s="51"/>
    </row>
    <row r="79" ht="13.5">
      <c r="E79" s="51"/>
    </row>
    <row r="80" ht="13.5">
      <c r="E80" s="51"/>
    </row>
    <row r="81" ht="13.5">
      <c r="E81" s="51"/>
    </row>
    <row r="82" ht="13.5">
      <c r="E82" s="51"/>
    </row>
    <row r="83" ht="13.5">
      <c r="E83" s="51"/>
    </row>
    <row r="84" ht="13.5">
      <c r="E84" s="51"/>
    </row>
    <row r="85" ht="13.5">
      <c r="E85" s="51"/>
    </row>
    <row r="86" ht="13.5">
      <c r="E86" s="51"/>
    </row>
    <row r="87" ht="13.5">
      <c r="E87" s="51"/>
    </row>
    <row r="88" ht="13.5">
      <c r="E88" s="51"/>
    </row>
    <row r="89" ht="13.5">
      <c r="E89" s="51"/>
    </row>
    <row r="90" ht="13.5">
      <c r="E90" s="51"/>
    </row>
    <row r="91" ht="13.5">
      <c r="E91" s="51"/>
    </row>
    <row r="92" ht="13.5">
      <c r="E92" s="51"/>
    </row>
    <row r="93" ht="13.5">
      <c r="E93" s="51"/>
    </row>
    <row r="94" ht="13.5">
      <c r="E94" s="51"/>
    </row>
    <row r="95" ht="13.5">
      <c r="E95" s="51"/>
    </row>
    <row r="96" ht="13.5">
      <c r="E96" s="51"/>
    </row>
    <row r="97" ht="13.5">
      <c r="E97" s="51"/>
    </row>
    <row r="98" ht="13.5">
      <c r="E98" s="51"/>
    </row>
    <row r="99" ht="13.5">
      <c r="E99" s="51"/>
    </row>
    <row r="100" ht="13.5">
      <c r="E100" s="51"/>
    </row>
    <row r="101" ht="13.5">
      <c r="E101" s="51"/>
    </row>
    <row r="102" ht="13.5">
      <c r="E102" s="51"/>
    </row>
    <row r="103" ht="13.5">
      <c r="E103" s="51"/>
    </row>
    <row r="104" ht="13.5">
      <c r="E104" s="51"/>
    </row>
    <row r="105" ht="13.5">
      <c r="E105" s="51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L25" sqref="L25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41" t="s">
        <v>185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平成25年9月末日現在</v>
      </c>
      <c r="B3" s="11"/>
      <c r="C3" s="12"/>
      <c r="D3" s="11"/>
      <c r="E3" s="13"/>
      <c r="F3" s="11"/>
      <c r="H3" s="12"/>
      <c r="J3" s="79" t="s">
        <v>228</v>
      </c>
    </row>
    <row r="4" spans="1:10" ht="11.25" customHeight="1">
      <c r="A4" s="142" t="s">
        <v>187</v>
      </c>
      <c r="B4" s="142" t="s">
        <v>172</v>
      </c>
      <c r="C4" s="144" t="s">
        <v>186</v>
      </c>
      <c r="D4" s="145"/>
      <c r="E4" s="145"/>
      <c r="F4" s="146" t="s">
        <v>187</v>
      </c>
      <c r="G4" s="142" t="s">
        <v>172</v>
      </c>
      <c r="H4" s="144" t="s">
        <v>186</v>
      </c>
      <c r="I4" s="145"/>
      <c r="J4" s="148"/>
    </row>
    <row r="5" spans="1:10" ht="11.25" customHeight="1" thickBot="1">
      <c r="A5" s="143"/>
      <c r="B5" s="143"/>
      <c r="C5" s="98" t="s">
        <v>174</v>
      </c>
      <c r="D5" s="98" t="s">
        <v>175</v>
      </c>
      <c r="E5" s="99" t="s">
        <v>173</v>
      </c>
      <c r="F5" s="147"/>
      <c r="G5" s="143"/>
      <c r="H5" s="98" t="s">
        <v>174</v>
      </c>
      <c r="I5" s="98" t="s">
        <v>175</v>
      </c>
      <c r="J5" s="98" t="s">
        <v>173</v>
      </c>
    </row>
    <row r="6" spans="1:10" ht="12" customHeight="1" thickTop="1">
      <c r="A6" s="18" t="s">
        <v>188</v>
      </c>
      <c r="B6" s="5">
        <v>436</v>
      </c>
      <c r="C6" s="6">
        <v>623</v>
      </c>
      <c r="D6" s="6">
        <v>630</v>
      </c>
      <c r="E6" s="7">
        <f>SUM(C6:D6)</f>
        <v>1253</v>
      </c>
      <c r="F6" s="15" t="s">
        <v>189</v>
      </c>
      <c r="G6" s="5">
        <v>458</v>
      </c>
      <c r="H6" s="8">
        <v>603</v>
      </c>
      <c r="I6" s="8">
        <v>621</v>
      </c>
      <c r="J6" s="8">
        <f>SUM(H6:I6)</f>
        <v>1224</v>
      </c>
    </row>
    <row r="7" spans="1:10" ht="12" customHeight="1">
      <c r="A7" s="19" t="s">
        <v>190</v>
      </c>
      <c r="B7" s="8">
        <v>1055</v>
      </c>
      <c r="C7" s="8">
        <v>1363</v>
      </c>
      <c r="D7" s="8">
        <v>1294</v>
      </c>
      <c r="E7" s="7">
        <f>SUM(C7:D7)</f>
        <v>2657</v>
      </c>
      <c r="F7" s="15" t="s">
        <v>191</v>
      </c>
      <c r="G7" s="8">
        <v>305</v>
      </c>
      <c r="H7" s="8">
        <v>429</v>
      </c>
      <c r="I7" s="8">
        <v>413</v>
      </c>
      <c r="J7" s="8">
        <f aca="true" t="shared" si="0" ref="J7:J70">SUM(H7:I7)</f>
        <v>842</v>
      </c>
    </row>
    <row r="8" spans="1:10" ht="12" customHeight="1">
      <c r="A8" s="19" t="s">
        <v>192</v>
      </c>
      <c r="B8" s="8">
        <v>180</v>
      </c>
      <c r="C8" s="8">
        <v>253</v>
      </c>
      <c r="D8" s="8">
        <v>282</v>
      </c>
      <c r="E8" s="7">
        <f aca="true" t="shared" si="1" ref="E8:E71">SUM(C8:D8)</f>
        <v>535</v>
      </c>
      <c r="F8" s="15" t="s">
        <v>193</v>
      </c>
      <c r="G8" s="8">
        <v>1793</v>
      </c>
      <c r="H8" s="8">
        <v>2203</v>
      </c>
      <c r="I8" s="8">
        <v>2044</v>
      </c>
      <c r="J8" s="8">
        <f t="shared" si="0"/>
        <v>4247</v>
      </c>
    </row>
    <row r="9" spans="1:10" ht="12" customHeight="1">
      <c r="A9" s="19" t="s">
        <v>194</v>
      </c>
      <c r="B9" s="8">
        <v>91</v>
      </c>
      <c r="C9" s="8">
        <v>129</v>
      </c>
      <c r="D9" s="8">
        <v>122</v>
      </c>
      <c r="E9" s="7">
        <f t="shared" si="1"/>
        <v>251</v>
      </c>
      <c r="F9" s="15" t="s">
        <v>184</v>
      </c>
      <c r="G9" s="8">
        <v>355</v>
      </c>
      <c r="H9" s="8">
        <v>443</v>
      </c>
      <c r="I9" s="8">
        <v>442</v>
      </c>
      <c r="J9" s="8">
        <f t="shared" si="0"/>
        <v>885</v>
      </c>
    </row>
    <row r="10" spans="1:10" ht="12" customHeight="1">
      <c r="A10" s="19" t="s">
        <v>195</v>
      </c>
      <c r="B10" s="8">
        <v>120</v>
      </c>
      <c r="C10" s="8">
        <v>181</v>
      </c>
      <c r="D10" s="8">
        <v>189</v>
      </c>
      <c r="E10" s="7">
        <f t="shared" si="1"/>
        <v>370</v>
      </c>
      <c r="F10" s="104" t="s">
        <v>233</v>
      </c>
      <c r="G10" s="8">
        <v>2259</v>
      </c>
      <c r="H10" s="8">
        <v>2527</v>
      </c>
      <c r="I10" s="8">
        <v>2343</v>
      </c>
      <c r="J10" s="8">
        <f t="shared" si="0"/>
        <v>4870</v>
      </c>
    </row>
    <row r="11" spans="1:10" ht="12" customHeight="1">
      <c r="A11" s="19" t="s">
        <v>196</v>
      </c>
      <c r="B11" s="8">
        <v>408</v>
      </c>
      <c r="C11" s="8">
        <v>532</v>
      </c>
      <c r="D11" s="8">
        <v>555</v>
      </c>
      <c r="E11" s="7">
        <f t="shared" si="1"/>
        <v>1087</v>
      </c>
      <c r="F11" s="15" t="s">
        <v>197</v>
      </c>
      <c r="G11" s="8">
        <v>2366</v>
      </c>
      <c r="H11" s="8">
        <v>3055</v>
      </c>
      <c r="I11" s="8">
        <v>2917</v>
      </c>
      <c r="J11" s="8">
        <f t="shared" si="0"/>
        <v>5972</v>
      </c>
    </row>
    <row r="12" spans="1:10" ht="12" customHeight="1">
      <c r="A12" s="19" t="s">
        <v>198</v>
      </c>
      <c r="B12" s="8">
        <v>94</v>
      </c>
      <c r="C12" s="8">
        <v>124</v>
      </c>
      <c r="D12" s="8">
        <v>118</v>
      </c>
      <c r="E12" s="7">
        <f t="shared" si="1"/>
        <v>242</v>
      </c>
      <c r="F12" s="15" t="s">
        <v>199</v>
      </c>
      <c r="G12" s="8">
        <v>540</v>
      </c>
      <c r="H12" s="8">
        <v>750</v>
      </c>
      <c r="I12" s="8">
        <v>708</v>
      </c>
      <c r="J12" s="8">
        <f t="shared" si="0"/>
        <v>1458</v>
      </c>
    </row>
    <row r="13" spans="1:10" ht="12" customHeight="1">
      <c r="A13" s="19" t="s">
        <v>200</v>
      </c>
      <c r="B13" s="8">
        <v>510</v>
      </c>
      <c r="C13" s="8">
        <v>591</v>
      </c>
      <c r="D13" s="8">
        <v>467</v>
      </c>
      <c r="E13" s="7">
        <f t="shared" si="1"/>
        <v>1058</v>
      </c>
      <c r="F13" s="15" t="s">
        <v>201</v>
      </c>
      <c r="G13" s="8">
        <v>1742</v>
      </c>
      <c r="H13" s="8">
        <v>1977</v>
      </c>
      <c r="I13" s="8">
        <v>1768</v>
      </c>
      <c r="J13" s="8">
        <f t="shared" si="0"/>
        <v>3745</v>
      </c>
    </row>
    <row r="14" spans="1:10" ht="27.75" customHeight="1">
      <c r="A14" s="19" t="s">
        <v>202</v>
      </c>
      <c r="B14" s="8">
        <v>432</v>
      </c>
      <c r="C14" s="8">
        <v>608</v>
      </c>
      <c r="D14" s="8">
        <v>563</v>
      </c>
      <c r="E14" s="7">
        <f t="shared" si="1"/>
        <v>1171</v>
      </c>
      <c r="F14" s="16" t="s">
        <v>54</v>
      </c>
      <c r="G14" s="8">
        <v>697</v>
      </c>
      <c r="H14" s="8">
        <v>901</v>
      </c>
      <c r="I14" s="8">
        <v>844</v>
      </c>
      <c r="J14" s="8">
        <f t="shared" si="0"/>
        <v>1745</v>
      </c>
    </row>
    <row r="15" spans="1:10" ht="27.75" customHeight="1">
      <c r="A15" s="19" t="s">
        <v>203</v>
      </c>
      <c r="B15" s="8">
        <v>424</v>
      </c>
      <c r="C15" s="8">
        <v>579</v>
      </c>
      <c r="D15" s="8">
        <v>571</v>
      </c>
      <c r="E15" s="7">
        <f t="shared" si="1"/>
        <v>1150</v>
      </c>
      <c r="F15" s="16" t="s">
        <v>55</v>
      </c>
      <c r="G15" s="8">
        <v>1212</v>
      </c>
      <c r="H15" s="8">
        <v>1381</v>
      </c>
      <c r="I15" s="8">
        <v>1085</v>
      </c>
      <c r="J15" s="8">
        <f t="shared" si="0"/>
        <v>2466</v>
      </c>
    </row>
    <row r="16" spans="1:10" ht="27.75" customHeight="1">
      <c r="A16" s="19" t="s">
        <v>204</v>
      </c>
      <c r="B16" s="8">
        <v>629</v>
      </c>
      <c r="C16" s="8">
        <v>791</v>
      </c>
      <c r="D16" s="8">
        <v>787</v>
      </c>
      <c r="E16" s="7">
        <f t="shared" si="1"/>
        <v>1578</v>
      </c>
      <c r="F16" s="16" t="s">
        <v>56</v>
      </c>
      <c r="G16" s="8">
        <v>1225</v>
      </c>
      <c r="H16" s="8">
        <v>1420</v>
      </c>
      <c r="I16" s="8">
        <v>1077</v>
      </c>
      <c r="J16" s="8">
        <f t="shared" si="0"/>
        <v>2497</v>
      </c>
    </row>
    <row r="17" spans="1:10" ht="11.25" customHeight="1">
      <c r="A17" s="19" t="s">
        <v>205</v>
      </c>
      <c r="B17" s="8">
        <v>279</v>
      </c>
      <c r="C17" s="8">
        <v>411</v>
      </c>
      <c r="D17" s="8">
        <v>394</v>
      </c>
      <c r="E17" s="7">
        <f t="shared" si="1"/>
        <v>805</v>
      </c>
      <c r="F17" s="15" t="s">
        <v>206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207</v>
      </c>
      <c r="B18" s="8">
        <v>273</v>
      </c>
      <c r="C18" s="8">
        <v>390</v>
      </c>
      <c r="D18" s="8">
        <v>374</v>
      </c>
      <c r="E18" s="7">
        <f t="shared" si="1"/>
        <v>764</v>
      </c>
      <c r="F18" s="15" t="s">
        <v>208</v>
      </c>
      <c r="G18" s="8">
        <v>4</v>
      </c>
      <c r="H18" s="8">
        <v>4</v>
      </c>
      <c r="I18" s="8">
        <v>0</v>
      </c>
      <c r="J18" s="8">
        <f t="shared" si="0"/>
        <v>4</v>
      </c>
    </row>
    <row r="19" spans="1:10" ht="11.25" customHeight="1">
      <c r="A19" s="19" t="s">
        <v>209</v>
      </c>
      <c r="B19" s="8">
        <v>46</v>
      </c>
      <c r="C19" s="8">
        <v>71</v>
      </c>
      <c r="D19" s="8">
        <v>74</v>
      </c>
      <c r="E19" s="7">
        <f t="shared" si="1"/>
        <v>145</v>
      </c>
      <c r="F19" s="15" t="s">
        <v>210</v>
      </c>
      <c r="G19" s="8">
        <v>111</v>
      </c>
      <c r="H19" s="8">
        <v>106</v>
      </c>
      <c r="I19" s="8">
        <v>136</v>
      </c>
      <c r="J19" s="8">
        <f t="shared" si="0"/>
        <v>242</v>
      </c>
    </row>
    <row r="20" spans="1:10" ht="11.25" customHeight="1">
      <c r="A20" s="19" t="s">
        <v>211</v>
      </c>
      <c r="B20" s="8">
        <v>811</v>
      </c>
      <c r="C20" s="8">
        <v>1034</v>
      </c>
      <c r="D20" s="8">
        <v>889</v>
      </c>
      <c r="E20" s="7">
        <f t="shared" si="1"/>
        <v>1923</v>
      </c>
      <c r="F20" s="15" t="s">
        <v>212</v>
      </c>
      <c r="G20" s="8">
        <v>316</v>
      </c>
      <c r="H20" s="8">
        <v>373</v>
      </c>
      <c r="I20" s="8">
        <v>348</v>
      </c>
      <c r="J20" s="8">
        <f t="shared" si="0"/>
        <v>721</v>
      </c>
    </row>
    <row r="21" spans="1:10" ht="11.25" customHeight="1">
      <c r="A21" s="19" t="s">
        <v>213</v>
      </c>
      <c r="B21" s="8">
        <v>259</v>
      </c>
      <c r="C21" s="8">
        <v>349</v>
      </c>
      <c r="D21" s="8">
        <v>342</v>
      </c>
      <c r="E21" s="7">
        <f t="shared" si="1"/>
        <v>691</v>
      </c>
      <c r="F21" s="15" t="s">
        <v>214</v>
      </c>
      <c r="G21" s="8">
        <v>729</v>
      </c>
      <c r="H21" s="8">
        <v>904</v>
      </c>
      <c r="I21" s="8">
        <v>807</v>
      </c>
      <c r="J21" s="8">
        <f t="shared" si="0"/>
        <v>1711</v>
      </c>
    </row>
    <row r="22" spans="1:10" ht="11.25" customHeight="1">
      <c r="A22" s="19" t="s">
        <v>215</v>
      </c>
      <c r="B22" s="8">
        <v>2010</v>
      </c>
      <c r="C22" s="8">
        <v>2631</v>
      </c>
      <c r="D22" s="8">
        <v>2525</v>
      </c>
      <c r="E22" s="7">
        <f t="shared" si="1"/>
        <v>5156</v>
      </c>
      <c r="F22" s="15" t="s">
        <v>216</v>
      </c>
      <c r="G22" s="8">
        <v>115</v>
      </c>
      <c r="H22" s="8">
        <v>170</v>
      </c>
      <c r="I22" s="8">
        <v>167</v>
      </c>
      <c r="J22" s="8">
        <f t="shared" si="0"/>
        <v>337</v>
      </c>
    </row>
    <row r="23" spans="1:10" ht="11.25" customHeight="1">
      <c r="A23" s="19" t="s">
        <v>217</v>
      </c>
      <c r="B23" s="8">
        <v>31</v>
      </c>
      <c r="C23" s="8">
        <v>38</v>
      </c>
      <c r="D23" s="8">
        <v>32</v>
      </c>
      <c r="E23" s="7">
        <f t="shared" si="1"/>
        <v>70</v>
      </c>
      <c r="F23" s="15" t="s">
        <v>218</v>
      </c>
      <c r="G23" s="8">
        <v>85</v>
      </c>
      <c r="H23" s="8">
        <v>112</v>
      </c>
      <c r="I23" s="8">
        <v>112</v>
      </c>
      <c r="J23" s="8">
        <f t="shared" si="0"/>
        <v>224</v>
      </c>
    </row>
    <row r="24" spans="1:10" ht="11.25" customHeight="1">
      <c r="A24" s="19" t="s">
        <v>219</v>
      </c>
      <c r="B24" s="8">
        <v>67</v>
      </c>
      <c r="C24" s="8">
        <v>93</v>
      </c>
      <c r="D24" s="8">
        <v>100</v>
      </c>
      <c r="E24" s="7">
        <f t="shared" si="1"/>
        <v>193</v>
      </c>
      <c r="F24" s="15" t="s">
        <v>220</v>
      </c>
      <c r="G24" s="14">
        <v>200</v>
      </c>
      <c r="H24" s="8">
        <v>254</v>
      </c>
      <c r="I24" s="8">
        <v>268</v>
      </c>
      <c r="J24" s="8">
        <f t="shared" si="0"/>
        <v>522</v>
      </c>
    </row>
    <row r="25" spans="1:10" ht="11.25" customHeight="1" thickBot="1">
      <c r="A25" s="105" t="s">
        <v>221</v>
      </c>
      <c r="B25" s="14">
        <v>403</v>
      </c>
      <c r="C25" s="14">
        <v>568</v>
      </c>
      <c r="D25" s="14">
        <v>561</v>
      </c>
      <c r="E25" s="106">
        <f t="shared" si="1"/>
        <v>1129</v>
      </c>
      <c r="F25" s="45"/>
      <c r="G25" s="107"/>
      <c r="H25" s="46"/>
      <c r="I25" s="3"/>
      <c r="J25" s="84">
        <f t="shared" si="0"/>
        <v>0</v>
      </c>
    </row>
    <row r="26" spans="1:10" ht="11.25" customHeight="1" thickTop="1">
      <c r="A26" s="108" t="s">
        <v>103</v>
      </c>
      <c r="B26" s="5">
        <v>107</v>
      </c>
      <c r="C26" s="109">
        <v>145</v>
      </c>
      <c r="D26" s="109">
        <v>126</v>
      </c>
      <c r="E26" s="110">
        <f t="shared" si="1"/>
        <v>271</v>
      </c>
      <c r="F26" s="111" t="s">
        <v>74</v>
      </c>
      <c r="G26" s="5">
        <v>176</v>
      </c>
      <c r="H26" s="109">
        <v>214</v>
      </c>
      <c r="I26" s="109">
        <v>216</v>
      </c>
      <c r="J26" s="8">
        <f t="shared" si="0"/>
        <v>430</v>
      </c>
    </row>
    <row r="27" spans="1:10" ht="11.25" customHeight="1">
      <c r="A27" s="19" t="s">
        <v>104</v>
      </c>
      <c r="B27" s="8">
        <v>56</v>
      </c>
      <c r="C27" s="10">
        <v>74</v>
      </c>
      <c r="D27" s="10">
        <v>85</v>
      </c>
      <c r="E27" s="7">
        <f t="shared" si="1"/>
        <v>159</v>
      </c>
      <c r="F27" s="15" t="s">
        <v>166</v>
      </c>
      <c r="G27" s="8">
        <v>32</v>
      </c>
      <c r="H27" s="10">
        <v>43</v>
      </c>
      <c r="I27" s="10">
        <v>45</v>
      </c>
      <c r="J27" s="8">
        <f t="shared" si="0"/>
        <v>88</v>
      </c>
    </row>
    <row r="28" spans="1:10" ht="11.25" customHeight="1">
      <c r="A28" s="19" t="s">
        <v>105</v>
      </c>
      <c r="B28" s="8">
        <v>107</v>
      </c>
      <c r="C28" s="10">
        <v>163</v>
      </c>
      <c r="D28" s="10">
        <v>151</v>
      </c>
      <c r="E28" s="7">
        <f t="shared" si="1"/>
        <v>314</v>
      </c>
      <c r="F28" s="15" t="s">
        <v>66</v>
      </c>
      <c r="G28" s="8">
        <v>166</v>
      </c>
      <c r="H28" s="10">
        <v>212</v>
      </c>
      <c r="I28" s="10">
        <v>199</v>
      </c>
      <c r="J28" s="8">
        <f t="shared" si="0"/>
        <v>411</v>
      </c>
    </row>
    <row r="29" spans="1:10" ht="11.25" customHeight="1">
      <c r="A29" s="19" t="s">
        <v>106</v>
      </c>
      <c r="B29" s="8">
        <v>97</v>
      </c>
      <c r="C29" s="10">
        <v>132</v>
      </c>
      <c r="D29" s="10">
        <v>150</v>
      </c>
      <c r="E29" s="7">
        <f t="shared" si="1"/>
        <v>282</v>
      </c>
      <c r="F29" s="15" t="s">
        <v>67</v>
      </c>
      <c r="G29" s="8">
        <v>114</v>
      </c>
      <c r="H29" s="10">
        <v>138</v>
      </c>
      <c r="I29" s="10">
        <v>139</v>
      </c>
      <c r="J29" s="8">
        <f t="shared" si="0"/>
        <v>277</v>
      </c>
    </row>
    <row r="30" spans="1:10" ht="11.25" customHeight="1">
      <c r="A30" s="19" t="s">
        <v>107</v>
      </c>
      <c r="B30" s="8">
        <v>114</v>
      </c>
      <c r="C30" s="10">
        <v>158</v>
      </c>
      <c r="D30" s="10">
        <v>167</v>
      </c>
      <c r="E30" s="7">
        <f t="shared" si="1"/>
        <v>325</v>
      </c>
      <c r="F30" s="15" t="s">
        <v>108</v>
      </c>
      <c r="G30" s="8">
        <v>63</v>
      </c>
      <c r="H30" s="10">
        <v>83</v>
      </c>
      <c r="I30" s="10">
        <v>86</v>
      </c>
      <c r="J30" s="8">
        <f t="shared" si="0"/>
        <v>169</v>
      </c>
    </row>
    <row r="31" spans="1:10" ht="11.25" customHeight="1">
      <c r="A31" s="19" t="s">
        <v>134</v>
      </c>
      <c r="B31" s="8">
        <v>247</v>
      </c>
      <c r="C31" s="10">
        <v>324</v>
      </c>
      <c r="D31" s="10">
        <v>335</v>
      </c>
      <c r="E31" s="7">
        <f t="shared" si="1"/>
        <v>659</v>
      </c>
      <c r="F31" s="15" t="s">
        <v>68</v>
      </c>
      <c r="G31" s="8">
        <v>156</v>
      </c>
      <c r="H31" s="10">
        <v>182</v>
      </c>
      <c r="I31" s="10">
        <v>149</v>
      </c>
      <c r="J31" s="8">
        <f t="shared" si="0"/>
        <v>331</v>
      </c>
    </row>
    <row r="32" spans="1:10" ht="11.25" customHeight="1">
      <c r="A32" s="19" t="s">
        <v>135</v>
      </c>
      <c r="B32" s="8">
        <v>99</v>
      </c>
      <c r="C32" s="10">
        <v>154</v>
      </c>
      <c r="D32" s="10">
        <v>155</v>
      </c>
      <c r="E32" s="7">
        <f t="shared" si="1"/>
        <v>309</v>
      </c>
      <c r="F32" s="15" t="s">
        <v>69</v>
      </c>
      <c r="G32" s="8">
        <v>115</v>
      </c>
      <c r="H32" s="10">
        <v>165</v>
      </c>
      <c r="I32" s="10">
        <v>152</v>
      </c>
      <c r="J32" s="8">
        <f t="shared" si="0"/>
        <v>317</v>
      </c>
    </row>
    <row r="33" spans="1:10" ht="11.25" customHeight="1">
      <c r="A33" s="19" t="s">
        <v>136</v>
      </c>
      <c r="B33" s="8">
        <v>332</v>
      </c>
      <c r="C33" s="10">
        <v>438</v>
      </c>
      <c r="D33" s="10">
        <v>438</v>
      </c>
      <c r="E33" s="7">
        <f t="shared" si="1"/>
        <v>876</v>
      </c>
      <c r="F33" s="15" t="s">
        <v>70</v>
      </c>
      <c r="G33" s="8">
        <v>119</v>
      </c>
      <c r="H33" s="10">
        <v>159</v>
      </c>
      <c r="I33" s="10">
        <v>146</v>
      </c>
      <c r="J33" s="8">
        <f t="shared" si="0"/>
        <v>305</v>
      </c>
    </row>
    <row r="34" spans="1:10" ht="11.25" customHeight="1">
      <c r="A34" s="19" t="s">
        <v>137</v>
      </c>
      <c r="B34" s="8">
        <v>179</v>
      </c>
      <c r="C34" s="10">
        <v>248</v>
      </c>
      <c r="D34" s="10">
        <v>265</v>
      </c>
      <c r="E34" s="7">
        <f t="shared" si="1"/>
        <v>513</v>
      </c>
      <c r="F34" s="15" t="s">
        <v>71</v>
      </c>
      <c r="G34" s="8">
        <v>83</v>
      </c>
      <c r="H34" s="10">
        <v>114</v>
      </c>
      <c r="I34" s="10">
        <v>118</v>
      </c>
      <c r="J34" s="8">
        <f t="shared" si="0"/>
        <v>232</v>
      </c>
    </row>
    <row r="35" spans="1:10" ht="11.25" customHeight="1">
      <c r="A35" s="19" t="s">
        <v>138</v>
      </c>
      <c r="B35" s="8">
        <v>531</v>
      </c>
      <c r="C35" s="10">
        <v>699</v>
      </c>
      <c r="D35" s="10">
        <v>774</v>
      </c>
      <c r="E35" s="7">
        <f t="shared" si="1"/>
        <v>1473</v>
      </c>
      <c r="F35" s="15" t="s">
        <v>75</v>
      </c>
      <c r="G35" s="8">
        <v>72</v>
      </c>
      <c r="H35" s="10">
        <v>92</v>
      </c>
      <c r="I35" s="10">
        <v>97</v>
      </c>
      <c r="J35" s="8">
        <f t="shared" si="0"/>
        <v>189</v>
      </c>
    </row>
    <row r="36" spans="1:10" ht="11.25" customHeight="1">
      <c r="A36" s="19" t="s">
        <v>139</v>
      </c>
      <c r="B36" s="8">
        <v>230</v>
      </c>
      <c r="C36" s="10">
        <v>287</v>
      </c>
      <c r="D36" s="10">
        <v>308</v>
      </c>
      <c r="E36" s="7">
        <f t="shared" si="1"/>
        <v>595</v>
      </c>
      <c r="F36" s="15" t="s">
        <v>76</v>
      </c>
      <c r="G36" s="8">
        <v>101</v>
      </c>
      <c r="H36" s="10">
        <v>154</v>
      </c>
      <c r="I36" s="10">
        <v>155</v>
      </c>
      <c r="J36" s="8">
        <f t="shared" si="0"/>
        <v>309</v>
      </c>
    </row>
    <row r="37" spans="1:10" ht="11.25" customHeight="1">
      <c r="A37" s="19" t="s">
        <v>140</v>
      </c>
      <c r="B37" s="8">
        <v>343</v>
      </c>
      <c r="C37" s="10">
        <v>418</v>
      </c>
      <c r="D37" s="10">
        <v>430</v>
      </c>
      <c r="E37" s="7">
        <f t="shared" si="1"/>
        <v>848</v>
      </c>
      <c r="F37" s="15" t="s">
        <v>109</v>
      </c>
      <c r="G37" s="8">
        <v>311</v>
      </c>
      <c r="H37" s="10">
        <v>379</v>
      </c>
      <c r="I37" s="10">
        <v>343</v>
      </c>
      <c r="J37" s="8">
        <f t="shared" si="0"/>
        <v>722</v>
      </c>
    </row>
    <row r="38" spans="1:10" ht="11.25" customHeight="1">
      <c r="A38" s="19" t="s">
        <v>141</v>
      </c>
      <c r="B38" s="8">
        <v>740</v>
      </c>
      <c r="C38" s="10">
        <v>894</v>
      </c>
      <c r="D38" s="10">
        <v>976</v>
      </c>
      <c r="E38" s="7">
        <f t="shared" si="1"/>
        <v>1870</v>
      </c>
      <c r="F38" s="15" t="s">
        <v>110</v>
      </c>
      <c r="G38" s="8">
        <v>79</v>
      </c>
      <c r="H38" s="10">
        <v>81</v>
      </c>
      <c r="I38" s="10">
        <v>93</v>
      </c>
      <c r="J38" s="8">
        <f t="shared" si="0"/>
        <v>174</v>
      </c>
    </row>
    <row r="39" spans="1:10" ht="11.25" customHeight="1">
      <c r="A39" s="19" t="s">
        <v>142</v>
      </c>
      <c r="B39" s="8">
        <v>346</v>
      </c>
      <c r="C39" s="10">
        <v>368</v>
      </c>
      <c r="D39" s="10">
        <v>402</v>
      </c>
      <c r="E39" s="7">
        <f t="shared" si="1"/>
        <v>770</v>
      </c>
      <c r="F39" s="15" t="s">
        <v>111</v>
      </c>
      <c r="G39" s="8">
        <v>397</v>
      </c>
      <c r="H39" s="10">
        <v>501</v>
      </c>
      <c r="I39" s="10">
        <v>399</v>
      </c>
      <c r="J39" s="8">
        <f t="shared" si="0"/>
        <v>900</v>
      </c>
    </row>
    <row r="40" spans="1:10" ht="11.25" customHeight="1">
      <c r="A40" s="19" t="s">
        <v>143</v>
      </c>
      <c r="B40" s="8">
        <v>176</v>
      </c>
      <c r="C40" s="10">
        <v>191</v>
      </c>
      <c r="D40" s="10">
        <v>209</v>
      </c>
      <c r="E40" s="7">
        <f t="shared" si="1"/>
        <v>400</v>
      </c>
      <c r="F40" s="15" t="s">
        <v>112</v>
      </c>
      <c r="G40" s="8">
        <v>91</v>
      </c>
      <c r="H40" s="10">
        <v>104</v>
      </c>
      <c r="I40" s="10">
        <v>103</v>
      </c>
      <c r="J40" s="8">
        <f t="shared" si="0"/>
        <v>207</v>
      </c>
    </row>
    <row r="41" spans="1:10" ht="11.25" customHeight="1">
      <c r="A41" s="19" t="s">
        <v>144</v>
      </c>
      <c r="B41" s="8">
        <v>190</v>
      </c>
      <c r="C41" s="10">
        <v>215</v>
      </c>
      <c r="D41" s="10">
        <v>252</v>
      </c>
      <c r="E41" s="7">
        <f t="shared" si="1"/>
        <v>467</v>
      </c>
      <c r="F41" s="15" t="s">
        <v>113</v>
      </c>
      <c r="G41" s="8">
        <v>6</v>
      </c>
      <c r="H41" s="10">
        <v>14</v>
      </c>
      <c r="I41" s="10">
        <v>7</v>
      </c>
      <c r="J41" s="8">
        <f t="shared" si="0"/>
        <v>21</v>
      </c>
    </row>
    <row r="42" spans="1:10" ht="11.25" customHeight="1">
      <c r="A42" s="19" t="s">
        <v>145</v>
      </c>
      <c r="B42" s="8">
        <v>135</v>
      </c>
      <c r="C42" s="10">
        <v>159</v>
      </c>
      <c r="D42" s="10">
        <v>142</v>
      </c>
      <c r="E42" s="7">
        <f t="shared" si="1"/>
        <v>301</v>
      </c>
      <c r="F42" s="15" t="s">
        <v>114</v>
      </c>
      <c r="G42" s="8">
        <v>122</v>
      </c>
      <c r="H42" s="10">
        <v>169</v>
      </c>
      <c r="I42" s="10">
        <v>170</v>
      </c>
      <c r="J42" s="8">
        <f t="shared" si="0"/>
        <v>339</v>
      </c>
    </row>
    <row r="43" spans="1:10" ht="11.25" customHeight="1">
      <c r="A43" s="19" t="s">
        <v>146</v>
      </c>
      <c r="B43" s="8">
        <v>98</v>
      </c>
      <c r="C43" s="10">
        <v>112</v>
      </c>
      <c r="D43" s="10">
        <v>138</v>
      </c>
      <c r="E43" s="7">
        <f t="shared" si="1"/>
        <v>250</v>
      </c>
      <c r="F43" s="15" t="s">
        <v>115</v>
      </c>
      <c r="G43" s="8">
        <v>97</v>
      </c>
      <c r="H43" s="10">
        <v>132</v>
      </c>
      <c r="I43" s="10">
        <v>139</v>
      </c>
      <c r="J43" s="8">
        <f t="shared" si="0"/>
        <v>271</v>
      </c>
    </row>
    <row r="44" spans="1:10" ht="11.25" customHeight="1">
      <c r="A44" s="19" t="s">
        <v>147</v>
      </c>
      <c r="B44" s="8">
        <v>112</v>
      </c>
      <c r="C44" s="10">
        <v>131</v>
      </c>
      <c r="D44" s="10">
        <v>142</v>
      </c>
      <c r="E44" s="7">
        <f t="shared" si="1"/>
        <v>273</v>
      </c>
      <c r="F44" s="15" t="s">
        <v>116</v>
      </c>
      <c r="G44" s="8">
        <v>100</v>
      </c>
      <c r="H44" s="10">
        <v>150</v>
      </c>
      <c r="I44" s="10">
        <v>149</v>
      </c>
      <c r="J44" s="8">
        <f t="shared" si="0"/>
        <v>299</v>
      </c>
    </row>
    <row r="45" spans="1:10" ht="11.25" customHeight="1">
      <c r="A45" s="19" t="s">
        <v>148</v>
      </c>
      <c r="B45" s="8">
        <v>128</v>
      </c>
      <c r="C45" s="10">
        <v>166</v>
      </c>
      <c r="D45" s="10">
        <v>176</v>
      </c>
      <c r="E45" s="7">
        <f t="shared" si="1"/>
        <v>342</v>
      </c>
      <c r="F45" s="15" t="s">
        <v>117</v>
      </c>
      <c r="G45" s="8">
        <v>49</v>
      </c>
      <c r="H45" s="10">
        <v>74</v>
      </c>
      <c r="I45" s="10">
        <v>72</v>
      </c>
      <c r="J45" s="8">
        <f t="shared" si="0"/>
        <v>146</v>
      </c>
    </row>
    <row r="46" spans="1:10" ht="11.25" customHeight="1">
      <c r="A46" s="19" t="s">
        <v>149</v>
      </c>
      <c r="B46" s="8">
        <v>103</v>
      </c>
      <c r="C46" s="10">
        <v>134</v>
      </c>
      <c r="D46" s="10">
        <v>140</v>
      </c>
      <c r="E46" s="7">
        <f t="shared" si="1"/>
        <v>274</v>
      </c>
      <c r="F46" s="15" t="s">
        <v>118</v>
      </c>
      <c r="G46" s="8">
        <v>43</v>
      </c>
      <c r="H46" s="10">
        <v>58</v>
      </c>
      <c r="I46" s="10">
        <v>56</v>
      </c>
      <c r="J46" s="8">
        <f t="shared" si="0"/>
        <v>114</v>
      </c>
    </row>
    <row r="47" spans="1:10" ht="11.25" customHeight="1">
      <c r="A47" s="19" t="s">
        <v>150</v>
      </c>
      <c r="B47" s="8">
        <v>322</v>
      </c>
      <c r="C47" s="10">
        <v>329</v>
      </c>
      <c r="D47" s="10">
        <v>336</v>
      </c>
      <c r="E47" s="7">
        <f t="shared" si="1"/>
        <v>665</v>
      </c>
      <c r="F47" s="15" t="s">
        <v>119</v>
      </c>
      <c r="G47" s="8">
        <v>142</v>
      </c>
      <c r="H47" s="10">
        <v>202</v>
      </c>
      <c r="I47" s="10">
        <v>185</v>
      </c>
      <c r="J47" s="8">
        <f t="shared" si="0"/>
        <v>387</v>
      </c>
    </row>
    <row r="48" spans="1:10" ht="11.25" customHeight="1">
      <c r="A48" s="19" t="s">
        <v>151</v>
      </c>
      <c r="B48" s="8">
        <v>11</v>
      </c>
      <c r="C48" s="10">
        <v>11</v>
      </c>
      <c r="D48" s="10">
        <v>0</v>
      </c>
      <c r="E48" s="7">
        <f t="shared" si="1"/>
        <v>11</v>
      </c>
      <c r="F48" s="15" t="s">
        <v>120</v>
      </c>
      <c r="G48" s="8">
        <v>93</v>
      </c>
      <c r="H48" s="10">
        <v>125</v>
      </c>
      <c r="I48" s="10">
        <v>124</v>
      </c>
      <c r="J48" s="8">
        <f t="shared" si="0"/>
        <v>249</v>
      </c>
    </row>
    <row r="49" spans="1:10" ht="11.25" customHeight="1">
      <c r="A49" s="19" t="s">
        <v>152</v>
      </c>
      <c r="B49" s="8">
        <v>171</v>
      </c>
      <c r="C49" s="10">
        <v>263</v>
      </c>
      <c r="D49" s="10">
        <v>280</v>
      </c>
      <c r="E49" s="7">
        <f t="shared" si="1"/>
        <v>543</v>
      </c>
      <c r="F49" s="15" t="s">
        <v>121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153</v>
      </c>
      <c r="B50" s="8">
        <v>111</v>
      </c>
      <c r="C50" s="10">
        <v>149</v>
      </c>
      <c r="D50" s="10">
        <v>150</v>
      </c>
      <c r="E50" s="7">
        <f t="shared" si="1"/>
        <v>299</v>
      </c>
      <c r="F50" s="15" t="s">
        <v>122</v>
      </c>
      <c r="G50" s="8">
        <v>147</v>
      </c>
      <c r="H50" s="10">
        <v>200</v>
      </c>
      <c r="I50" s="10">
        <v>186</v>
      </c>
      <c r="J50" s="8">
        <f t="shared" si="0"/>
        <v>386</v>
      </c>
    </row>
    <row r="51" spans="1:10" ht="11.25" customHeight="1">
      <c r="A51" s="19" t="s">
        <v>154</v>
      </c>
      <c r="B51" s="8">
        <v>128</v>
      </c>
      <c r="C51" s="10">
        <v>200</v>
      </c>
      <c r="D51" s="10">
        <v>193</v>
      </c>
      <c r="E51" s="7">
        <f t="shared" si="1"/>
        <v>393</v>
      </c>
      <c r="F51" s="15" t="s">
        <v>123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155</v>
      </c>
      <c r="B52" s="8">
        <v>285</v>
      </c>
      <c r="C52" s="10">
        <v>393</v>
      </c>
      <c r="D52" s="10">
        <v>356</v>
      </c>
      <c r="E52" s="7">
        <f t="shared" si="1"/>
        <v>749</v>
      </c>
      <c r="F52" s="15" t="s">
        <v>124</v>
      </c>
      <c r="G52" s="8">
        <v>157</v>
      </c>
      <c r="H52" s="10">
        <v>228</v>
      </c>
      <c r="I52" s="10">
        <v>198</v>
      </c>
      <c r="J52" s="8">
        <f t="shared" si="0"/>
        <v>426</v>
      </c>
    </row>
    <row r="53" spans="1:10" ht="11.25" customHeight="1">
      <c r="A53" s="19" t="s">
        <v>156</v>
      </c>
      <c r="B53" s="8">
        <v>108</v>
      </c>
      <c r="C53" s="10">
        <v>175</v>
      </c>
      <c r="D53" s="10">
        <v>171</v>
      </c>
      <c r="E53" s="7">
        <f t="shared" si="1"/>
        <v>346</v>
      </c>
      <c r="F53" s="15" t="s">
        <v>125</v>
      </c>
      <c r="G53" s="8">
        <v>21</v>
      </c>
      <c r="H53" s="10">
        <v>23</v>
      </c>
      <c r="I53" s="10">
        <v>25</v>
      </c>
      <c r="J53" s="8">
        <f t="shared" si="0"/>
        <v>48</v>
      </c>
    </row>
    <row r="54" spans="1:10" ht="11.25" customHeight="1">
      <c r="A54" s="19" t="s">
        <v>157</v>
      </c>
      <c r="B54" s="8">
        <v>106</v>
      </c>
      <c r="C54" s="10">
        <v>192</v>
      </c>
      <c r="D54" s="10">
        <v>164</v>
      </c>
      <c r="E54" s="7">
        <f t="shared" si="1"/>
        <v>356</v>
      </c>
      <c r="F54" s="15" t="s">
        <v>126</v>
      </c>
      <c r="G54" s="8">
        <v>210</v>
      </c>
      <c r="H54" s="10">
        <v>295</v>
      </c>
      <c r="I54" s="10">
        <v>304</v>
      </c>
      <c r="J54" s="8">
        <f t="shared" si="0"/>
        <v>599</v>
      </c>
    </row>
    <row r="55" spans="1:10" ht="11.25" customHeight="1">
      <c r="A55" s="19" t="s">
        <v>158</v>
      </c>
      <c r="B55" s="8">
        <v>127</v>
      </c>
      <c r="C55" s="10">
        <v>142</v>
      </c>
      <c r="D55" s="10">
        <v>156</v>
      </c>
      <c r="E55" s="7">
        <f t="shared" si="1"/>
        <v>298</v>
      </c>
      <c r="F55" s="15" t="s">
        <v>127</v>
      </c>
      <c r="G55" s="8">
        <v>95</v>
      </c>
      <c r="H55" s="10">
        <v>148</v>
      </c>
      <c r="I55" s="10">
        <v>136</v>
      </c>
      <c r="J55" s="8">
        <f t="shared" si="0"/>
        <v>284</v>
      </c>
    </row>
    <row r="56" spans="1:10" ht="11.25" customHeight="1">
      <c r="A56" s="19" t="s">
        <v>159</v>
      </c>
      <c r="B56" s="8">
        <v>128</v>
      </c>
      <c r="C56" s="10">
        <v>191</v>
      </c>
      <c r="D56" s="10">
        <v>199</v>
      </c>
      <c r="E56" s="7">
        <f t="shared" si="1"/>
        <v>390</v>
      </c>
      <c r="F56" s="15" t="s">
        <v>167</v>
      </c>
      <c r="G56" s="8">
        <v>109</v>
      </c>
      <c r="H56" s="10">
        <v>186</v>
      </c>
      <c r="I56" s="10">
        <v>146</v>
      </c>
      <c r="J56" s="8">
        <f t="shared" si="0"/>
        <v>332</v>
      </c>
    </row>
    <row r="57" spans="1:10" ht="11.25" customHeight="1">
      <c r="A57" s="19" t="s">
        <v>160</v>
      </c>
      <c r="B57" s="8">
        <v>244</v>
      </c>
      <c r="C57" s="10">
        <v>346</v>
      </c>
      <c r="D57" s="10">
        <v>344</v>
      </c>
      <c r="E57" s="7">
        <f t="shared" si="1"/>
        <v>690</v>
      </c>
      <c r="F57" s="15" t="s">
        <v>168</v>
      </c>
      <c r="G57" s="8">
        <v>247</v>
      </c>
      <c r="H57" s="10">
        <v>361</v>
      </c>
      <c r="I57" s="10">
        <v>342</v>
      </c>
      <c r="J57" s="8">
        <f t="shared" si="0"/>
        <v>703</v>
      </c>
    </row>
    <row r="58" spans="1:10" ht="11.25" customHeight="1">
      <c r="A58" s="19" t="s">
        <v>161</v>
      </c>
      <c r="B58" s="8">
        <v>188</v>
      </c>
      <c r="C58" s="10">
        <v>276</v>
      </c>
      <c r="D58" s="10">
        <v>252</v>
      </c>
      <c r="E58" s="7">
        <f t="shared" si="1"/>
        <v>528</v>
      </c>
      <c r="F58" s="15" t="s">
        <v>128</v>
      </c>
      <c r="G58" s="8">
        <v>436</v>
      </c>
      <c r="H58" s="10">
        <v>573</v>
      </c>
      <c r="I58" s="10">
        <v>587</v>
      </c>
      <c r="J58" s="8">
        <f t="shared" si="0"/>
        <v>1160</v>
      </c>
    </row>
    <row r="59" spans="1:10" ht="11.25" customHeight="1">
      <c r="A59" s="19" t="s">
        <v>80</v>
      </c>
      <c r="B59" s="8">
        <v>250</v>
      </c>
      <c r="C59" s="10">
        <v>396</v>
      </c>
      <c r="D59" s="10">
        <v>380</v>
      </c>
      <c r="E59" s="7">
        <f t="shared" si="1"/>
        <v>776</v>
      </c>
      <c r="F59" s="15" t="s">
        <v>85</v>
      </c>
      <c r="G59" s="8">
        <v>84</v>
      </c>
      <c r="H59" s="10">
        <v>109</v>
      </c>
      <c r="I59" s="10">
        <v>121</v>
      </c>
      <c r="J59" s="8">
        <f t="shared" si="0"/>
        <v>230</v>
      </c>
    </row>
    <row r="60" spans="1:10" ht="11.25" customHeight="1">
      <c r="A60" s="19" t="s">
        <v>81</v>
      </c>
      <c r="B60" s="8">
        <v>116</v>
      </c>
      <c r="C60" s="10">
        <v>83</v>
      </c>
      <c r="D60" s="10">
        <v>46</v>
      </c>
      <c r="E60" s="7">
        <f t="shared" si="1"/>
        <v>129</v>
      </c>
      <c r="F60" s="15" t="s">
        <v>86</v>
      </c>
      <c r="G60" s="8">
        <v>76</v>
      </c>
      <c r="H60" s="10">
        <v>106</v>
      </c>
      <c r="I60" s="10">
        <v>106</v>
      </c>
      <c r="J60" s="8">
        <f t="shared" si="0"/>
        <v>212</v>
      </c>
    </row>
    <row r="61" spans="1:10" ht="11.25" customHeight="1">
      <c r="A61" s="19" t="s">
        <v>162</v>
      </c>
      <c r="B61" s="8">
        <v>62</v>
      </c>
      <c r="C61" s="10">
        <v>100</v>
      </c>
      <c r="D61" s="10">
        <v>116</v>
      </c>
      <c r="E61" s="7">
        <f t="shared" si="1"/>
        <v>216</v>
      </c>
      <c r="F61" s="15" t="s">
        <v>87</v>
      </c>
      <c r="G61" s="8">
        <v>53</v>
      </c>
      <c r="H61" s="10">
        <v>65</v>
      </c>
      <c r="I61" s="10">
        <v>68</v>
      </c>
      <c r="J61" s="8">
        <f t="shared" si="0"/>
        <v>133</v>
      </c>
    </row>
    <row r="62" spans="1:10" ht="11.25" customHeight="1">
      <c r="A62" s="19" t="s">
        <v>82</v>
      </c>
      <c r="B62" s="8">
        <v>256</v>
      </c>
      <c r="C62" s="10">
        <v>356</v>
      </c>
      <c r="D62" s="10">
        <v>352</v>
      </c>
      <c r="E62" s="7">
        <f t="shared" si="1"/>
        <v>708</v>
      </c>
      <c r="F62" s="15" t="s">
        <v>88</v>
      </c>
      <c r="G62" s="8">
        <v>75</v>
      </c>
      <c r="H62" s="10">
        <v>113</v>
      </c>
      <c r="I62" s="10">
        <v>110</v>
      </c>
      <c r="J62" s="8">
        <f t="shared" si="0"/>
        <v>223</v>
      </c>
    </row>
    <row r="63" spans="1:10" ht="11.25" customHeight="1">
      <c r="A63" s="19" t="s">
        <v>163</v>
      </c>
      <c r="B63" s="8">
        <v>17</v>
      </c>
      <c r="C63" s="10">
        <v>29</v>
      </c>
      <c r="D63" s="10">
        <v>34</v>
      </c>
      <c r="E63" s="7">
        <f t="shared" si="1"/>
        <v>63</v>
      </c>
      <c r="F63" s="15" t="s">
        <v>129</v>
      </c>
      <c r="G63" s="8">
        <v>91</v>
      </c>
      <c r="H63" s="10">
        <v>115</v>
      </c>
      <c r="I63" s="10">
        <v>118</v>
      </c>
      <c r="J63" s="8">
        <f t="shared" si="0"/>
        <v>233</v>
      </c>
    </row>
    <row r="64" spans="1:10" ht="11.25" customHeight="1">
      <c r="A64" s="19" t="s">
        <v>83</v>
      </c>
      <c r="B64" s="8">
        <v>333</v>
      </c>
      <c r="C64" s="10">
        <v>405</v>
      </c>
      <c r="D64" s="10">
        <v>440</v>
      </c>
      <c r="E64" s="7">
        <f t="shared" si="1"/>
        <v>845</v>
      </c>
      <c r="F64" s="15" t="s">
        <v>130</v>
      </c>
      <c r="G64" s="8">
        <v>203</v>
      </c>
      <c r="H64" s="10">
        <v>294</v>
      </c>
      <c r="I64" s="10">
        <v>259</v>
      </c>
      <c r="J64" s="8">
        <f t="shared" si="0"/>
        <v>553</v>
      </c>
    </row>
    <row r="65" spans="1:10" ht="11.25" customHeight="1">
      <c r="A65" s="19" t="s">
        <v>164</v>
      </c>
      <c r="B65" s="8">
        <v>87</v>
      </c>
      <c r="C65" s="10">
        <v>128</v>
      </c>
      <c r="D65" s="10">
        <v>139</v>
      </c>
      <c r="E65" s="7">
        <f t="shared" si="1"/>
        <v>267</v>
      </c>
      <c r="F65" s="17" t="s">
        <v>131</v>
      </c>
      <c r="G65" s="6">
        <v>204</v>
      </c>
      <c r="H65" s="9">
        <v>271</v>
      </c>
      <c r="I65" s="9">
        <v>277</v>
      </c>
      <c r="J65" s="8">
        <f t="shared" si="0"/>
        <v>548</v>
      </c>
    </row>
    <row r="66" spans="1:10" ht="11.25" customHeight="1">
      <c r="A66" s="19" t="s">
        <v>84</v>
      </c>
      <c r="B66" s="8">
        <v>303</v>
      </c>
      <c r="C66" s="10">
        <v>491</v>
      </c>
      <c r="D66" s="10">
        <v>504</v>
      </c>
      <c r="E66" s="7">
        <f t="shared" si="1"/>
        <v>995</v>
      </c>
      <c r="F66" s="15" t="s">
        <v>132</v>
      </c>
      <c r="G66" s="8">
        <v>447</v>
      </c>
      <c r="H66" s="10">
        <v>625</v>
      </c>
      <c r="I66" s="10">
        <v>572</v>
      </c>
      <c r="J66" s="8">
        <f t="shared" si="0"/>
        <v>1197</v>
      </c>
    </row>
    <row r="67" spans="1:10" ht="11.25" customHeight="1">
      <c r="A67" s="19" t="s">
        <v>77</v>
      </c>
      <c r="B67" s="8">
        <v>65</v>
      </c>
      <c r="C67" s="10">
        <v>80</v>
      </c>
      <c r="D67" s="10">
        <v>86</v>
      </c>
      <c r="E67" s="7">
        <f t="shared" si="1"/>
        <v>166</v>
      </c>
      <c r="F67" s="15" t="s">
        <v>89</v>
      </c>
      <c r="G67" s="8">
        <v>90</v>
      </c>
      <c r="H67" s="10">
        <v>110</v>
      </c>
      <c r="I67" s="10">
        <v>113</v>
      </c>
      <c r="J67" s="8">
        <f t="shared" si="0"/>
        <v>223</v>
      </c>
    </row>
    <row r="68" spans="1:10" ht="11.25" customHeight="1">
      <c r="A68" s="19" t="s">
        <v>78</v>
      </c>
      <c r="B68" s="8">
        <v>128</v>
      </c>
      <c r="C68" s="10">
        <v>169</v>
      </c>
      <c r="D68" s="10">
        <v>187</v>
      </c>
      <c r="E68" s="7">
        <f t="shared" si="1"/>
        <v>356</v>
      </c>
      <c r="F68" s="15" t="s">
        <v>90</v>
      </c>
      <c r="G68" s="8">
        <v>60</v>
      </c>
      <c r="H68" s="10">
        <v>79</v>
      </c>
      <c r="I68" s="10">
        <v>78</v>
      </c>
      <c r="J68" s="8">
        <f t="shared" si="0"/>
        <v>157</v>
      </c>
    </row>
    <row r="69" spans="1:10" ht="11.25" customHeight="1">
      <c r="A69" s="19" t="s">
        <v>79</v>
      </c>
      <c r="B69" s="8">
        <v>165</v>
      </c>
      <c r="C69" s="10">
        <v>198</v>
      </c>
      <c r="D69" s="10">
        <v>186</v>
      </c>
      <c r="E69" s="7">
        <f t="shared" si="1"/>
        <v>384</v>
      </c>
      <c r="F69" s="15" t="s">
        <v>91</v>
      </c>
      <c r="G69" s="8">
        <v>125</v>
      </c>
      <c r="H69" s="10">
        <v>178</v>
      </c>
      <c r="I69" s="10">
        <v>168</v>
      </c>
      <c r="J69" s="8">
        <f t="shared" si="0"/>
        <v>346</v>
      </c>
    </row>
    <row r="70" spans="1:10" ht="11.25" customHeight="1">
      <c r="A70" s="19" t="s">
        <v>165</v>
      </c>
      <c r="B70" s="8">
        <v>32</v>
      </c>
      <c r="C70" s="10">
        <v>36</v>
      </c>
      <c r="D70" s="10">
        <v>43</v>
      </c>
      <c r="E70" s="7">
        <f t="shared" si="1"/>
        <v>79</v>
      </c>
      <c r="F70" s="15" t="s">
        <v>92</v>
      </c>
      <c r="G70" s="8">
        <v>106</v>
      </c>
      <c r="H70" s="10">
        <v>134</v>
      </c>
      <c r="I70" s="10">
        <v>131</v>
      </c>
      <c r="J70" s="8">
        <f t="shared" si="0"/>
        <v>265</v>
      </c>
    </row>
    <row r="71" spans="1:10" ht="11.25" customHeight="1">
      <c r="A71" s="18" t="s">
        <v>72</v>
      </c>
      <c r="B71" s="6">
        <v>256</v>
      </c>
      <c r="C71" s="9">
        <v>323</v>
      </c>
      <c r="D71" s="9">
        <v>326</v>
      </c>
      <c r="E71" s="7">
        <f t="shared" si="1"/>
        <v>649</v>
      </c>
      <c r="F71" s="15" t="s">
        <v>93</v>
      </c>
      <c r="G71" s="8">
        <v>113</v>
      </c>
      <c r="H71" s="10">
        <v>158</v>
      </c>
      <c r="I71" s="10">
        <v>164</v>
      </c>
      <c r="J71" s="8">
        <f>SUM(H71:I71)</f>
        <v>322</v>
      </c>
    </row>
    <row r="72" spans="1:10" ht="11.25" customHeight="1">
      <c r="A72" s="19" t="s">
        <v>73</v>
      </c>
      <c r="B72" s="8">
        <v>181</v>
      </c>
      <c r="C72" s="10">
        <v>224</v>
      </c>
      <c r="D72" s="10">
        <v>245</v>
      </c>
      <c r="E72" s="7">
        <f>SUM(C72:D72)</f>
        <v>469</v>
      </c>
      <c r="F72" s="15" t="s">
        <v>96</v>
      </c>
      <c r="G72" s="8">
        <v>17</v>
      </c>
      <c r="H72" s="10">
        <v>18</v>
      </c>
      <c r="I72" s="10">
        <v>18</v>
      </c>
      <c r="J72" s="8">
        <f>SUM(H72:I72)</f>
        <v>36</v>
      </c>
    </row>
    <row r="73" spans="1:10" ht="11.25" customHeight="1">
      <c r="A73" s="3"/>
      <c r="B73" s="3"/>
      <c r="C73" s="3"/>
      <c r="D73" s="3"/>
      <c r="E73" s="3"/>
      <c r="F73" s="100" t="s">
        <v>222</v>
      </c>
      <c r="G73" s="101">
        <f>SUM(B6:B72,G6:G72)</f>
        <v>37625</v>
      </c>
      <c r="H73" s="101">
        <f>SUM(C6:C72,H6:H72)</f>
        <v>48217</v>
      </c>
      <c r="I73" s="101">
        <f>SUM(D6:D72,I6:I72)</f>
        <v>46201</v>
      </c>
      <c r="J73" s="101">
        <f>SUM(E6:E72,J6:J72)</f>
        <v>94418</v>
      </c>
    </row>
    <row r="74" spans="6:8" ht="17.25" customHeight="1">
      <c r="F74" s="47"/>
      <c r="G74" s="47"/>
      <c r="H74" s="47"/>
    </row>
    <row r="75" spans="6:8" ht="17.25" customHeight="1">
      <c r="F75" s="47"/>
      <c r="G75" s="47"/>
      <c r="H75" s="47"/>
    </row>
    <row r="76" spans="6:8" ht="17.25" customHeight="1">
      <c r="F76" s="47"/>
      <c r="G76" s="47"/>
      <c r="H76" s="47"/>
    </row>
    <row r="77" spans="6:8" ht="17.25" customHeight="1">
      <c r="F77" s="47"/>
      <c r="G77" s="47"/>
      <c r="H77" s="47"/>
    </row>
    <row r="78" spans="6:8" ht="17.25" customHeight="1">
      <c r="F78" s="47"/>
      <c r="G78" s="47"/>
      <c r="H78" s="47"/>
    </row>
    <row r="79" spans="6:8" ht="17.25" customHeight="1">
      <c r="F79" s="47"/>
      <c r="G79" s="47"/>
      <c r="H79" s="47"/>
    </row>
    <row r="80" spans="6:8" ht="17.25" customHeight="1">
      <c r="F80" s="47"/>
      <c r="G80" s="47"/>
      <c r="H80" s="47"/>
    </row>
    <row r="81" spans="6:8" ht="17.25" customHeight="1">
      <c r="F81" s="47"/>
      <c r="G81" s="47"/>
      <c r="H81" s="47"/>
    </row>
    <row r="82" spans="6:8" ht="17.25" customHeight="1">
      <c r="F82" s="47"/>
      <c r="G82" s="47"/>
      <c r="H82" s="47"/>
    </row>
    <row r="83" spans="6:8" ht="17.25" customHeight="1">
      <c r="F83" s="47"/>
      <c r="G83" s="47"/>
      <c r="H83" s="47"/>
    </row>
    <row r="84" spans="6:8" ht="17.25" customHeight="1">
      <c r="F84" s="47"/>
      <c r="G84" s="47"/>
      <c r="H84" s="47"/>
    </row>
    <row r="85" spans="6:8" ht="17.25" customHeight="1">
      <c r="F85" s="47"/>
      <c r="G85" s="47"/>
      <c r="H85" s="47"/>
    </row>
    <row r="86" spans="6:8" ht="17.25" customHeight="1">
      <c r="F86" s="47"/>
      <c r="G86" s="47"/>
      <c r="H86" s="47"/>
    </row>
    <row r="87" spans="6:8" ht="17.25" customHeight="1">
      <c r="F87" s="47"/>
      <c r="G87" s="47"/>
      <c r="H87" s="47"/>
    </row>
    <row r="88" spans="6:8" ht="17.25" customHeight="1">
      <c r="F88" s="47"/>
      <c r="G88" s="47"/>
      <c r="H88" s="47"/>
    </row>
    <row r="89" spans="6:8" ht="17.25" customHeight="1">
      <c r="F89" s="47"/>
      <c r="G89" s="47"/>
      <c r="H89" s="47"/>
    </row>
    <row r="90" spans="6:8" ht="17.25" customHeight="1">
      <c r="F90" s="47"/>
      <c r="G90" s="47"/>
      <c r="H90" s="47"/>
    </row>
    <row r="91" spans="6:8" ht="17.25" customHeight="1">
      <c r="F91" s="47"/>
      <c r="G91" s="47"/>
      <c r="H91" s="47"/>
    </row>
    <row r="92" spans="6:8" ht="17.25" customHeight="1">
      <c r="F92" s="47"/>
      <c r="G92" s="47"/>
      <c r="H92" s="47"/>
    </row>
    <row r="93" spans="6:8" ht="17.25" customHeight="1">
      <c r="F93" s="47"/>
      <c r="G93" s="47"/>
      <c r="H93" s="47"/>
    </row>
    <row r="94" spans="6:8" ht="17.25" customHeight="1">
      <c r="F94" s="47"/>
      <c r="G94" s="47"/>
      <c r="H94" s="47"/>
    </row>
    <row r="95" spans="6:8" ht="17.25" customHeight="1">
      <c r="F95" s="47"/>
      <c r="G95" s="47"/>
      <c r="H95" s="47"/>
    </row>
    <row r="96" spans="6:8" ht="17.25" customHeight="1">
      <c r="F96" s="47"/>
      <c r="G96" s="47"/>
      <c r="H96" s="47"/>
    </row>
    <row r="97" spans="6:8" ht="17.25" customHeight="1">
      <c r="F97" s="47"/>
      <c r="G97" s="47"/>
      <c r="H97" s="47"/>
    </row>
    <row r="98" spans="6:8" ht="17.25" customHeight="1">
      <c r="F98" s="47"/>
      <c r="G98" s="47"/>
      <c r="H98" s="47"/>
    </row>
    <row r="99" spans="6:8" ht="17.25" customHeight="1">
      <c r="F99" s="47"/>
      <c r="G99" s="47"/>
      <c r="H99" s="47"/>
    </row>
    <row r="100" spans="6:8" ht="17.25" customHeight="1">
      <c r="F100" s="47"/>
      <c r="G100" s="47"/>
      <c r="H100" s="47"/>
    </row>
    <row r="101" spans="6:8" ht="17.25" customHeight="1">
      <c r="F101" s="47"/>
      <c r="G101" s="47"/>
      <c r="H101" s="47"/>
    </row>
    <row r="102" spans="6:8" ht="17.25" customHeight="1">
      <c r="F102" s="47"/>
      <c r="G102" s="47"/>
      <c r="H102" s="47"/>
    </row>
    <row r="103" spans="6:8" ht="17.25" customHeight="1">
      <c r="F103" s="47"/>
      <c r="G103" s="47"/>
      <c r="H103" s="47"/>
    </row>
    <row r="104" spans="6:8" ht="17.25" customHeight="1">
      <c r="F104" s="47"/>
      <c r="G104" s="47"/>
      <c r="H104" s="47"/>
    </row>
    <row r="105" spans="6:8" ht="17.25" customHeight="1">
      <c r="F105" s="47"/>
      <c r="G105" s="47"/>
      <c r="H105" s="47"/>
    </row>
    <row r="106" spans="6:8" ht="17.25" customHeight="1">
      <c r="F106" s="47"/>
      <c r="G106" s="47"/>
      <c r="H106" s="47"/>
    </row>
    <row r="107" spans="6:8" ht="17.25" customHeight="1">
      <c r="F107" s="47"/>
      <c r="G107" s="47"/>
      <c r="H107" s="47"/>
    </row>
    <row r="108" spans="6:8" ht="17.25" customHeight="1">
      <c r="F108" s="47"/>
      <c r="G108" s="47"/>
      <c r="H108" s="47"/>
    </row>
    <row r="109" spans="6:8" ht="17.25" customHeight="1">
      <c r="F109" s="47"/>
      <c r="G109" s="47"/>
      <c r="H109" s="47"/>
    </row>
    <row r="110" spans="6:8" ht="17.25" customHeight="1">
      <c r="F110" s="47"/>
      <c r="G110" s="47"/>
      <c r="H110" s="47"/>
    </row>
    <row r="111" spans="6:8" ht="17.25" customHeight="1">
      <c r="F111" s="47"/>
      <c r="G111" s="47"/>
      <c r="H111" s="47"/>
    </row>
    <row r="112" spans="6:8" ht="17.25" customHeight="1">
      <c r="F112" s="47"/>
      <c r="G112" s="47"/>
      <c r="H112" s="47"/>
    </row>
    <row r="113" spans="6:8" ht="17.25" customHeight="1">
      <c r="F113" s="47"/>
      <c r="G113" s="47"/>
      <c r="H113" s="47"/>
    </row>
    <row r="114" spans="6:8" ht="17.25" customHeight="1">
      <c r="F114" s="47"/>
      <c r="G114" s="47"/>
      <c r="H114" s="47"/>
    </row>
    <row r="115" spans="6:8" ht="17.25" customHeight="1">
      <c r="F115" s="47"/>
      <c r="G115" s="47"/>
      <c r="H115" s="47"/>
    </row>
    <row r="116" spans="6:8" ht="17.25" customHeight="1">
      <c r="F116" s="47"/>
      <c r="G116" s="47"/>
      <c r="H116" s="47"/>
    </row>
    <row r="117" spans="6:8" ht="17.25" customHeight="1">
      <c r="F117" s="47"/>
      <c r="G117" s="47"/>
      <c r="H117" s="47"/>
    </row>
    <row r="118" spans="6:8" ht="17.25" customHeight="1">
      <c r="F118" s="47"/>
      <c r="G118" s="47"/>
      <c r="H118" s="47"/>
    </row>
    <row r="119" spans="6:8" ht="17.25" customHeight="1">
      <c r="F119" s="47"/>
      <c r="G119" s="47"/>
      <c r="H119" s="47"/>
    </row>
    <row r="120" spans="6:8" ht="27.75" customHeight="1">
      <c r="F120" s="47"/>
      <c r="G120" s="47"/>
      <c r="H120" s="47"/>
    </row>
    <row r="121" spans="1:8" ht="14.25" customHeight="1">
      <c r="A121" s="1"/>
      <c r="B121" s="1"/>
      <c r="C121" s="1"/>
      <c r="D121" s="1"/>
      <c r="E121" s="47"/>
      <c r="F121" s="47"/>
      <c r="G121" s="47"/>
      <c r="H121" s="47"/>
    </row>
    <row r="122" spans="1:8" ht="26.25" customHeight="1">
      <c r="A122" s="1"/>
      <c r="B122" s="1"/>
      <c r="C122" s="2"/>
      <c r="E122" s="47"/>
      <c r="F122" s="47"/>
      <c r="G122" s="47"/>
      <c r="H122" s="47"/>
    </row>
    <row r="123" spans="1:8" ht="17.25">
      <c r="A123" s="1"/>
      <c r="B123" s="1"/>
      <c r="C123" s="1"/>
      <c r="D123" s="1"/>
      <c r="E123" s="47"/>
      <c r="F123" s="47"/>
      <c r="G123" s="47"/>
      <c r="H123" s="47"/>
    </row>
    <row r="124" spans="1:8" ht="17.25">
      <c r="A124" s="1"/>
      <c r="B124" s="1"/>
      <c r="C124" s="1"/>
      <c r="D124" s="1"/>
      <c r="E124" s="47"/>
      <c r="F124" s="47"/>
      <c r="G124" s="47"/>
      <c r="H124" s="47"/>
    </row>
    <row r="125" spans="5:8" ht="17.25">
      <c r="E125" s="47"/>
      <c r="F125" s="47"/>
      <c r="G125" s="47"/>
      <c r="H125" s="47"/>
    </row>
    <row r="126" spans="5:8" ht="17.25">
      <c r="E126" s="47"/>
      <c r="F126" s="47"/>
      <c r="G126" s="47"/>
      <c r="H126" s="47"/>
    </row>
    <row r="127" spans="5:8" ht="17.25">
      <c r="E127" s="47"/>
      <c r="F127" s="47"/>
      <c r="G127" s="47"/>
      <c r="H127" s="47"/>
    </row>
    <row r="128" spans="5:8" ht="17.25">
      <c r="E128" s="47"/>
      <c r="F128" s="47"/>
      <c r="G128" s="47"/>
      <c r="H128" s="47"/>
    </row>
    <row r="129" spans="5:8" ht="17.25">
      <c r="E129" s="47"/>
      <c r="F129" s="47"/>
      <c r="G129" s="47"/>
      <c r="H129" s="47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0845</cp:lastModifiedBy>
  <cp:lastPrinted>2011-04-04T02:45:04Z</cp:lastPrinted>
  <dcterms:created xsi:type="dcterms:W3CDTF">2000-12-14T06:44:11Z</dcterms:created>
  <dcterms:modified xsi:type="dcterms:W3CDTF">2013-10-02T09:19:36Z</dcterms:modified>
  <cp:category/>
  <cp:version/>
  <cp:contentType/>
  <cp:contentStatus/>
</cp:coreProperties>
</file>