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88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Titles" localSheetId="0">'02町丁字別'!$1:$5</definedName>
    <definedName name="_xlnm.Print_Titles" localSheetId="2">'04地区別'!$1:$5</definedName>
    <definedName name="_xlnm.Print_Area" localSheetId="1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<sst xmlns="http://schemas.openxmlformats.org/spreadsheetml/2006/main" xmlns:r="http://schemas.openxmlformats.org/officeDocument/2006/relationships" count="229" uniqueCount="229">
  <si>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深芝南三丁目</t>
  </si>
  <si>
    <t>東押揚</t>
    <rPh sb="0" eb="1">
      <t>ヒガシ</t>
    </rPh>
    <rPh sb="1" eb="2">
      <t>オ</t>
    </rPh>
    <rPh sb="2" eb="3">
      <t>ア</t>
    </rPh>
    <phoneticPr fontId="19"/>
  </si>
  <si>
    <t>横　瀬</t>
  </si>
  <si>
    <t>男</t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</si>
  <si>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</si>
  <si>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</si>
  <si>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</si>
  <si>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</si>
  <si>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堀割三丁目</t>
    <rPh sb="2" eb="3">
      <t>サン</t>
    </rPh>
    <phoneticPr fontId="19"/>
  </si>
  <si>
    <t>芝</t>
    <rPh sb="0" eb="1">
      <t>シバ</t>
    </rPh>
    <phoneticPr fontId="19"/>
  </si>
  <si>
    <t>神栖四丁目</t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</si>
  <si>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</si>
  <si>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矢田部</t>
    <rPh sb="0" eb="3">
      <t>ヤタベ</t>
    </rPh>
    <phoneticPr fontId="19"/>
  </si>
  <si>
    <t>芝　崎</t>
  </si>
  <si>
    <t>堀割二丁目</t>
  </si>
  <si>
    <t>鰐　川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</si>
  <si>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</si>
  <si>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</si>
  <si>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木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</si>
  <si>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</si>
  <si>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</si>
  <si>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</si>
  <si>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横瀬</t>
    <rPh sb="0" eb="2">
      <t>ヨコセ</t>
    </rPh>
    <phoneticPr fontId="19"/>
  </si>
  <si>
    <t>東深芝</t>
    <rPh sb="0" eb="1">
      <t>ヒガシ</t>
    </rPh>
    <rPh sb="1" eb="3">
      <t>フカシバ</t>
    </rPh>
    <phoneticPr fontId="19"/>
  </si>
  <si>
    <t>100以上</t>
    <rPh sb="3" eb="5">
      <t>イジョウ</t>
    </rPh>
    <phoneticPr fontId="31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</si>
  <si>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</si>
  <si>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</si>
  <si>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石　神</t>
  </si>
  <si>
    <t>田　畑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</si>
  <si>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</si>
  <si>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</si>
  <si>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</si>
  <si>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女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</si>
  <si>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</si>
  <si>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</si>
  <si>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</si>
  <si>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</si>
  <si>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</si>
  <si>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</si>
  <si>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</si>
  <si>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</si>
  <si>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</si>
  <si>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</si>
  <si>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世帯数</t>
    <rPh sb="0" eb="3">
      <t>セタイスウ</t>
    </rPh>
    <phoneticPr fontId="19"/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</si>
  <si>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</si>
  <si>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</si>
  <si>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平　泉</t>
  </si>
  <si>
    <t>東須田(須田)</t>
    <rPh sb="0" eb="1">
      <t>ヒガシ</t>
    </rPh>
    <rPh sb="1" eb="3">
      <t>スダ</t>
    </rPh>
    <rPh sb="4" eb="6">
      <t>スダ</t>
    </rPh>
    <phoneticPr fontId="19"/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</si>
  <si>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</si>
  <si>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奥野谷</t>
  </si>
  <si>
    <t>女　性</t>
    <rPh sb="0" eb="1">
      <t>オンナ</t>
    </rPh>
    <rPh sb="1" eb="3">
      <t>ダンセイ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</si>
  <si>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</si>
  <si>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西前宿</t>
    <rPh sb="0" eb="2">
      <t>ニシマエ</t>
    </rPh>
    <rPh sb="2" eb="3">
      <t>ヤド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</si>
  <si>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</si>
  <si>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総数</t>
  </si>
  <si>
    <t>砂山</t>
    <rPh sb="0" eb="2">
      <t>スナヤマ</t>
    </rPh>
    <phoneticPr fontId="19"/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</si>
  <si>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</si>
  <si>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息　栖</t>
  </si>
  <si>
    <t>知手中央二丁目</t>
  </si>
  <si>
    <t>世帯数</t>
  </si>
  <si>
    <t>高　浜</t>
  </si>
  <si>
    <t>深　芝</t>
  </si>
  <si>
    <t>新港</t>
    <rPh sb="0" eb="2">
      <t>シンコウ</t>
    </rPh>
    <phoneticPr fontId="19"/>
  </si>
  <si>
    <t>萩　原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</si>
  <si>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</si>
  <si>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</si>
  <si>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大野原七丁目</t>
    <rPh sb="3" eb="4">
      <t>ナナ</t>
    </rPh>
    <phoneticPr fontId="19"/>
  </si>
  <si>
    <t>人口</t>
  </si>
  <si>
    <t>神栖三丁目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</si>
  <si>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</si>
  <si>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知手中央一丁目</t>
  </si>
  <si>
    <t>町丁字名</t>
  </si>
  <si>
    <t>柳堀</t>
    <rPh sb="0" eb="1">
      <t>ヤナギ</t>
    </rPh>
    <rPh sb="1" eb="2">
      <t>ホリ</t>
    </rPh>
    <phoneticPr fontId="19"/>
  </si>
  <si>
    <t>上中</t>
    <rPh sb="0" eb="2">
      <t>ウエナカ</t>
    </rPh>
    <phoneticPr fontId="19"/>
  </si>
  <si>
    <t>日　川</t>
  </si>
  <si>
    <t>大野原一丁目</t>
  </si>
  <si>
    <t>南浜</t>
    <rPh sb="0" eb="1">
      <t>ミナミ</t>
    </rPh>
    <rPh sb="1" eb="2">
      <t>ハマ</t>
    </rPh>
    <phoneticPr fontId="19"/>
  </si>
  <si>
    <t>深芝南一丁目</t>
  </si>
  <si>
    <t>居　切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</si>
  <si>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</si>
  <si>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</si>
  <si>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</si>
  <si>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</si>
  <si>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</si>
  <si>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</si>
  <si>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大野原六丁目</t>
    <rPh sb="3" eb="4">
      <t>ロク</t>
    </rPh>
    <phoneticPr fontId="19"/>
  </si>
  <si>
    <t>田畑</t>
    <rPh sb="0" eb="1">
      <t>タバタ</t>
    </rPh>
    <rPh sb="1" eb="2">
      <t>ハタケ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</si>
  <si>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</si>
  <si>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</si>
  <si>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</si>
  <si>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知手中央六丁目</t>
  </si>
  <si>
    <t>西松下</t>
    <rPh sb="0" eb="1">
      <t>ニシ</t>
    </rPh>
    <rPh sb="1" eb="3">
      <t>マツシタ</t>
    </rPh>
    <phoneticPr fontId="19"/>
  </si>
  <si>
    <t>波崎新港</t>
    <rPh sb="0" eb="2">
      <t>ハサキ</t>
    </rPh>
    <rPh sb="2" eb="4">
      <t>シンミナト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</si>
  <si>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</si>
  <si>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南　浜</t>
  </si>
  <si>
    <t>須田団地</t>
    <rPh sb="0" eb="2">
      <t>スダ</t>
    </rPh>
    <rPh sb="2" eb="4">
      <t>ダンチ</t>
    </rPh>
    <phoneticPr fontId="19"/>
  </si>
  <si>
    <t>明神前</t>
    <rPh sb="0" eb="2">
      <t>ミョウジン</t>
    </rPh>
    <rPh sb="2" eb="3">
      <t>マエ</t>
    </rPh>
    <phoneticPr fontId="19"/>
  </si>
  <si>
    <t>大野原二丁目</t>
  </si>
  <si>
    <t>東海</t>
    <rPh sb="0" eb="2">
      <t>トウカイ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</si>
  <si>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</si>
  <si>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知手中央四丁目</t>
  </si>
  <si>
    <t>柳　川</t>
    <rPh sb="0" eb="1">
      <t>ヤナギ</t>
    </rPh>
    <rPh sb="2" eb="3">
      <t>カワ</t>
    </rPh>
    <phoneticPr fontId="19"/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</si>
  <si>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</si>
  <si>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</si>
  <si>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</si>
  <si>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</si>
  <si>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男</t>
    <rPh sb="0" eb="1">
      <t>オトコ</t>
    </rPh>
    <phoneticPr fontId="19"/>
  </si>
  <si>
    <t>高砂(柳川)</t>
    <rPh sb="0" eb="2">
      <t>タカサゴ</t>
    </rPh>
    <rPh sb="3" eb="5">
      <t>ヤナガワ</t>
    </rPh>
    <phoneticPr fontId="19"/>
  </si>
  <si>
    <t>合　　計</t>
    <rPh sb="0" eb="4">
      <t>ゴウケイ</t>
    </rPh>
    <phoneticPr fontId="19"/>
  </si>
  <si>
    <t>大野原五丁目</t>
    <rPh sb="3" eb="4">
      <t>ゴ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</si>
  <si>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</si>
  <si>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</si>
  <si>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</si>
  <si>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</si>
  <si>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</si>
  <si>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</si>
  <si>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</si>
  <si>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</si>
  <si>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</si>
  <si>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</si>
  <si>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</si>
  <si>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清水</t>
    <rPh sb="0" eb="2">
      <t>シミズ</t>
    </rPh>
    <phoneticPr fontId="19"/>
  </si>
  <si>
    <t>神栖一丁目</t>
  </si>
  <si>
    <t>神栖区域計</t>
    <rPh sb="0" eb="2">
      <t>カミス</t>
    </rPh>
    <rPh sb="2" eb="4">
      <t>クイキ</t>
    </rPh>
    <rPh sb="4" eb="5">
      <t>ケイ</t>
    </rPh>
    <phoneticPr fontId="19"/>
  </si>
  <si>
    <t>西須田</t>
    <rPh sb="0" eb="1">
      <t>ニシ</t>
    </rPh>
    <rPh sb="1" eb="3">
      <t>スダ</t>
    </rPh>
    <phoneticPr fontId="19"/>
  </si>
  <si>
    <t>波　崎</t>
    <rPh sb="0" eb="1">
      <t>ナミ</t>
    </rPh>
    <rPh sb="2" eb="3">
      <t>ザキ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</si>
  <si>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</si>
  <si>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押植</t>
    <rPh sb="0" eb="1">
      <t>オシ</t>
    </rPh>
    <rPh sb="1" eb="2">
      <t>ウ</t>
    </rPh>
    <phoneticPr fontId="19"/>
  </si>
  <si>
    <t>太　田</t>
    <rPh sb="0" eb="1">
      <t>フトシ</t>
    </rPh>
    <rPh sb="2" eb="3">
      <t>タ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</si>
  <si>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</si>
  <si>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東和田</t>
    <rPh sb="0" eb="2">
      <t>トウワ</t>
    </rPh>
    <rPh sb="2" eb="3">
      <t>ダ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</si>
  <si>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</si>
  <si>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</si>
  <si>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石津</t>
    <rPh sb="0" eb="2">
      <t>イシヅ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</si>
  <si>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</si>
  <si>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</si>
  <si>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</si>
  <si>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</si>
  <si>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</si>
  <si>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</si>
  <si>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</si>
  <si>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</si>
  <si>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</si>
  <si>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</si>
  <si>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</si>
  <si>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</si>
  <si>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</si>
  <si>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</si>
  <si>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</si>
  <si>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</si>
  <si>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</si>
  <si>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</si>
  <si>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</si>
  <si>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</si>
  <si>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芝崎</t>
    <rPh sb="0" eb="2">
      <t>シバサキ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</si>
  <si>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</si>
  <si>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</si>
  <si>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</si>
  <si>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</si>
  <si>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仲舎利</t>
    <rPh sb="0" eb="1">
      <t>ナカ</t>
    </rPh>
    <rPh sb="1" eb="3">
      <t>シャリ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</si>
  <si>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</si>
  <si>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</si>
  <si>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</si>
  <si>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</si>
  <si>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</si>
  <si>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男　性</t>
    <rPh sb="0" eb="3">
      <t>ダンセイ</t>
    </rPh>
    <phoneticPr fontId="19"/>
  </si>
  <si>
    <t>計</t>
    <rPh sb="0" eb="1">
      <t>ケイ</t>
    </rPh>
    <phoneticPr fontId="19"/>
  </si>
  <si>
    <t>柳川団地</t>
    <rPh sb="0" eb="2">
      <t>ヤナガワ</t>
    </rPh>
    <rPh sb="2" eb="4">
      <t>ダンチ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</si>
  <si>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</si>
  <si>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</si>
  <si>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川尻</t>
    <rPh sb="0" eb="2">
      <t>カワジリ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</si>
  <si>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</si>
  <si>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</si>
  <si>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</si>
  <si>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</si>
  <si>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</si>
  <si>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</si>
  <si>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</si>
  <si>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</si>
  <si>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</si>
  <si>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</si>
  <si>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一貫野</t>
    <rPh sb="0" eb="2">
      <t>イッカン</t>
    </rPh>
    <rPh sb="2" eb="3">
      <t>ノ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</si>
  <si>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</si>
  <si>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</si>
  <si>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</si>
  <si>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</si>
  <si>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</si>
  <si>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大野原</t>
    <rPh sb="0" eb="3">
      <t>オオノハラ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</si>
  <si>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</si>
  <si>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</si>
  <si>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</si>
  <si>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</si>
  <si>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</si>
  <si>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</si>
  <si>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</si>
  <si>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</si>
  <si>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深芝</t>
    <rPh sb="0" eb="1">
      <t>フカ</t>
    </rPh>
    <rPh sb="1" eb="2">
      <t>シバ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</si>
  <si>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</si>
  <si>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</si>
  <si>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亀の甲団地</t>
    <rPh sb="0" eb="3">
      <t>カメノコウ</t>
    </rPh>
    <rPh sb="3" eb="5">
      <t>ダンチ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</si>
  <si>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</si>
  <si>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</si>
  <si>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</si>
  <si>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</si>
  <si>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</si>
  <si>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</si>
  <si>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内出</t>
    <rPh sb="0" eb="1">
      <t>ウチ</t>
    </rPh>
    <rPh sb="1" eb="2">
      <t>デ</t>
    </rPh>
    <phoneticPr fontId="19"/>
  </si>
  <si>
    <t>高野</t>
    <rPh sb="0" eb="2">
      <t>タカノ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</si>
  <si>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</si>
  <si>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</si>
  <si>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豊ヶ崎</t>
    <rPh sb="0" eb="2">
      <t>トヨガ</t>
    </rPh>
    <rPh sb="2" eb="3">
      <t>サキ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</si>
  <si>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</si>
  <si>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</si>
  <si>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</si>
  <si>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浜新田</t>
    <rPh sb="0" eb="1">
      <t>ハマ</t>
    </rPh>
    <rPh sb="1" eb="3">
      <t>シンデン</t>
    </rPh>
    <phoneticPr fontId="19"/>
  </si>
  <si>
    <t>相生</t>
    <rPh sb="0" eb="1">
      <t>アイ</t>
    </rPh>
    <rPh sb="1" eb="2">
      <t>ショウ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</si>
  <si>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</si>
  <si>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</si>
  <si>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</si>
  <si>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</si>
  <si>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</si>
  <si>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</si>
  <si>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</si>
  <si>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</si>
  <si>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</si>
  <si>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</si>
  <si>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</si>
  <si>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令和5年8月末日現在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</si>
  <si>
    <t>堀割丁目</t>
    <rPh sb="0" eb="2">
      <t>ホリワリ</t>
    </rPh>
    <rPh sb="2" eb="4">
      <t>チョウメ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</si>
</sst>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</font>
    <font>
      <b/>
      <sz val="9"/>
      <color auto="1"/>
      <name val="ＭＳ Ｐゴシック"/>
      <family val="3"/>
    </font>
    <font>
      <b/>
      <sz val="11"/>
      <color auto="1"/>
      <name val="ＭＳ Ｐゴシック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2760" y="0"/>
          <a:ext cx="276161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9200" y="0"/>
          <a:ext cx="332486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80" zoomScaleNormal="80" workbookViewId="0">
      <selection activeCell="A4" sqref="A4:B5"/>
    </sheetView>
  </sheetViews>
  <sheetFormatPr defaultRowHeight="12"/>
  <cols>
    <col min="1" max="1" width="9" style="1" bestFit="1" customWidth="1"/>
    <col min="2" max="2" width="6.75" style="1" customWidth="1"/>
    <col min="3" max="4" width="8.75" style="1" customWidth="1"/>
    <col min="5" max="7" width="9" style="1" bestFit="1" customWidth="1"/>
    <col min="8" max="8" width="7.75" style="1" customWidth="1"/>
    <col min="9" max="9" width="8.5" style="1" customWidth="1"/>
    <col min="10" max="11" width="9" style="1" bestFit="1" customWidth="1"/>
    <col min="12" max="12" width="8.75" style="1" customWidth="1"/>
    <col min="13" max="13" width="1.125" style="1" customWidth="1"/>
    <col min="14" max="14" width="9" style="1" hidden="1" customWidth="1"/>
    <col min="15" max="15" width="9" style="1" bestFit="1" customWidth="1"/>
    <col min="16" max="16384" width="9" style="1" customWidth="1"/>
  </cols>
  <sheetData>
    <row r="1" spans="1:16" ht="21.75" customHeight="1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45</v>
      </c>
    </row>
    <row r="3" spans="1:16" ht="16.5" customHeight="1">
      <c r="A3" s="5" t="s">
        <v>227</v>
      </c>
      <c r="B3" s="4"/>
      <c r="C3" s="4"/>
      <c r="D3" s="4"/>
      <c r="E3" s="4"/>
      <c r="F3" s="4"/>
      <c r="G3" s="4"/>
      <c r="J3" s="56"/>
      <c r="K3" s="56"/>
      <c r="L3" s="58" t="s">
        <v>36</v>
      </c>
    </row>
    <row r="4" spans="1:16" ht="13.5" customHeight="1">
      <c r="A4" s="6" t="s">
        <v>71</v>
      </c>
      <c r="B4" s="6"/>
      <c r="C4" s="6" t="s">
        <v>59</v>
      </c>
      <c r="D4" s="6" t="s">
        <v>67</v>
      </c>
      <c r="E4" s="6"/>
      <c r="F4" s="24"/>
      <c r="G4" s="29" t="s">
        <v>71</v>
      </c>
      <c r="H4" s="6"/>
      <c r="I4" s="47" t="s">
        <v>59</v>
      </c>
      <c r="J4" s="6" t="s">
        <v>67</v>
      </c>
      <c r="K4" s="6"/>
      <c r="L4" s="6"/>
    </row>
    <row r="5" spans="1:16" ht="13.5" customHeight="1">
      <c r="A5" s="7"/>
      <c r="B5" s="7"/>
      <c r="C5" s="7"/>
      <c r="D5" s="7" t="s">
        <v>54</v>
      </c>
      <c r="E5" s="7" t="s">
        <v>3</v>
      </c>
      <c r="F5" s="25" t="s">
        <v>32</v>
      </c>
      <c r="G5" s="30"/>
      <c r="H5" s="7"/>
      <c r="I5" s="48"/>
      <c r="J5" s="7" t="s">
        <v>54</v>
      </c>
      <c r="K5" s="7" t="s">
        <v>3</v>
      </c>
      <c r="L5" s="7" t="s">
        <v>32</v>
      </c>
    </row>
    <row r="6" spans="1:16" ht="18" customHeight="1">
      <c r="A6" s="8" t="s">
        <v>2</v>
      </c>
      <c r="B6" s="8"/>
      <c r="C6" s="17">
        <v>749</v>
      </c>
      <c r="D6" s="18">
        <v>1779</v>
      </c>
      <c r="E6" s="17">
        <v>896</v>
      </c>
      <c r="F6" s="26">
        <v>883</v>
      </c>
      <c r="G6" s="31" t="s">
        <v>68</v>
      </c>
      <c r="H6" s="15"/>
      <c r="I6" s="18">
        <v>658</v>
      </c>
      <c r="J6" s="18">
        <v>1230</v>
      </c>
      <c r="K6" s="18">
        <v>654</v>
      </c>
      <c r="L6" s="18">
        <v>576</v>
      </c>
    </row>
    <row r="7" spans="1:16" ht="18" customHeight="1">
      <c r="A7" s="9" t="s">
        <v>74</v>
      </c>
      <c r="B7" s="9"/>
      <c r="C7" s="18">
        <v>1419</v>
      </c>
      <c r="D7" s="18">
        <v>3183</v>
      </c>
      <c r="E7" s="18">
        <v>1620</v>
      </c>
      <c r="F7" s="27">
        <v>1563</v>
      </c>
      <c r="G7" s="31" t="s">
        <v>10</v>
      </c>
      <c r="H7" s="15"/>
      <c r="I7" s="18">
        <v>356</v>
      </c>
      <c r="J7" s="18">
        <v>720</v>
      </c>
      <c r="K7" s="18">
        <v>383</v>
      </c>
      <c r="L7" s="18">
        <v>337</v>
      </c>
    </row>
    <row r="8" spans="1:16" ht="18" customHeight="1">
      <c r="A8" s="9" t="s">
        <v>63</v>
      </c>
      <c r="B8" s="9"/>
      <c r="C8" s="18">
        <v>203</v>
      </c>
      <c r="D8" s="18">
        <v>510</v>
      </c>
      <c r="E8" s="18">
        <v>235</v>
      </c>
      <c r="F8" s="27">
        <v>275</v>
      </c>
      <c r="G8" s="31" t="s">
        <v>61</v>
      </c>
      <c r="H8" s="15"/>
      <c r="I8" s="18">
        <v>1023</v>
      </c>
      <c r="J8" s="18">
        <v>2252</v>
      </c>
      <c r="K8" s="18">
        <v>1174</v>
      </c>
      <c r="L8" s="18">
        <v>1078</v>
      </c>
    </row>
    <row r="9" spans="1:16" ht="18" customHeight="1">
      <c r="A9" s="9" t="s">
        <v>13</v>
      </c>
      <c r="B9" s="9"/>
      <c r="C9" s="18">
        <v>104</v>
      </c>
      <c r="D9" s="18">
        <v>225</v>
      </c>
      <c r="E9" s="18">
        <v>122</v>
      </c>
      <c r="F9" s="27">
        <v>103</v>
      </c>
      <c r="G9" s="31" t="s">
        <v>77</v>
      </c>
      <c r="H9" s="15"/>
      <c r="I9" s="18">
        <v>460</v>
      </c>
      <c r="J9" s="18">
        <v>973</v>
      </c>
      <c r="K9" s="18">
        <v>491</v>
      </c>
      <c r="L9" s="18">
        <v>482</v>
      </c>
    </row>
    <row r="10" spans="1:16" ht="18" customHeight="1">
      <c r="A10" s="9" t="s">
        <v>27</v>
      </c>
      <c r="B10" s="9"/>
      <c r="C10" s="18">
        <v>159</v>
      </c>
      <c r="D10" s="18">
        <v>381</v>
      </c>
      <c r="E10" s="18">
        <v>191</v>
      </c>
      <c r="F10" s="27">
        <v>190</v>
      </c>
      <c r="G10" s="31" t="s">
        <v>81</v>
      </c>
      <c r="H10" s="15"/>
      <c r="I10" s="18">
        <v>395</v>
      </c>
      <c r="J10" s="18">
        <v>802</v>
      </c>
      <c r="K10" s="18">
        <v>455</v>
      </c>
      <c r="L10" s="18">
        <v>347</v>
      </c>
      <c r="P10" s="2"/>
    </row>
    <row r="11" spans="1:16" ht="18" customHeight="1">
      <c r="A11" s="9" t="s">
        <v>60</v>
      </c>
      <c r="B11" s="9"/>
      <c r="C11" s="18">
        <v>457</v>
      </c>
      <c r="D11" s="18">
        <v>1106</v>
      </c>
      <c r="E11" s="18">
        <v>535</v>
      </c>
      <c r="F11" s="27">
        <v>571</v>
      </c>
      <c r="G11" s="31" t="s">
        <v>0</v>
      </c>
      <c r="H11" s="15"/>
      <c r="I11" s="18">
        <v>349</v>
      </c>
      <c r="J11" s="18">
        <v>701</v>
      </c>
      <c r="K11" s="18">
        <v>363</v>
      </c>
      <c r="L11" s="18">
        <v>338</v>
      </c>
    </row>
    <row r="12" spans="1:16" ht="18" customHeight="1">
      <c r="A12" s="9" t="s">
        <v>28</v>
      </c>
      <c r="B12" s="9"/>
      <c r="C12" s="18">
        <v>215</v>
      </c>
      <c r="D12" s="18">
        <v>455</v>
      </c>
      <c r="E12" s="18">
        <v>238</v>
      </c>
      <c r="F12" s="27">
        <v>217</v>
      </c>
      <c r="G12" s="31" t="s">
        <v>11</v>
      </c>
      <c r="H12" s="15"/>
      <c r="I12" s="18">
        <v>168</v>
      </c>
      <c r="J12" s="18">
        <v>403</v>
      </c>
      <c r="K12" s="18">
        <v>209</v>
      </c>
      <c r="L12" s="18">
        <v>194</v>
      </c>
    </row>
    <row r="13" spans="1:16" ht="18" customHeight="1">
      <c r="A13" s="9" t="s">
        <v>18</v>
      </c>
      <c r="B13" s="9"/>
      <c r="C13" s="18">
        <v>708</v>
      </c>
      <c r="D13" s="18">
        <v>1239</v>
      </c>
      <c r="E13" s="18">
        <v>719</v>
      </c>
      <c r="F13" s="27">
        <v>520</v>
      </c>
      <c r="G13" s="31" t="s">
        <v>35</v>
      </c>
      <c r="H13" s="15"/>
      <c r="I13" s="18">
        <v>262</v>
      </c>
      <c r="J13" s="18">
        <v>736</v>
      </c>
      <c r="K13" s="18">
        <v>369</v>
      </c>
      <c r="L13" s="18">
        <v>367</v>
      </c>
    </row>
    <row r="14" spans="1:16" ht="18" customHeight="1">
      <c r="A14" s="9" t="s">
        <v>82</v>
      </c>
      <c r="B14" s="9"/>
      <c r="C14" s="18">
        <v>562</v>
      </c>
      <c r="D14" s="18">
        <v>1321</v>
      </c>
      <c r="E14" s="18">
        <v>669</v>
      </c>
      <c r="F14" s="27">
        <v>652</v>
      </c>
      <c r="G14" s="31" t="s">
        <v>78</v>
      </c>
      <c r="H14" s="15"/>
      <c r="I14" s="18">
        <v>43</v>
      </c>
      <c r="J14" s="18">
        <v>70</v>
      </c>
      <c r="K14" s="18">
        <v>43</v>
      </c>
      <c r="L14" s="18">
        <v>27</v>
      </c>
    </row>
    <row r="15" spans="1:16" ht="18" customHeight="1">
      <c r="A15" s="9" t="s">
        <v>49</v>
      </c>
      <c r="B15" s="9"/>
      <c r="C15" s="18">
        <v>537</v>
      </c>
      <c r="D15" s="18">
        <v>1116</v>
      </c>
      <c r="E15" s="18">
        <v>581</v>
      </c>
      <c r="F15" s="27">
        <v>535</v>
      </c>
      <c r="G15" s="31" t="s">
        <v>88</v>
      </c>
      <c r="H15" s="15"/>
      <c r="I15" s="18">
        <v>578</v>
      </c>
      <c r="J15" s="18">
        <v>1352</v>
      </c>
      <c r="K15" s="18">
        <v>687</v>
      </c>
      <c r="L15" s="18">
        <v>665</v>
      </c>
    </row>
    <row r="16" spans="1:16" ht="18" customHeight="1">
      <c r="A16" s="9" t="s">
        <v>20</v>
      </c>
      <c r="B16" s="9"/>
      <c r="C16" s="18">
        <v>2632</v>
      </c>
      <c r="D16" s="18">
        <v>5916</v>
      </c>
      <c r="E16" s="18">
        <v>3080</v>
      </c>
      <c r="F16" s="27">
        <v>2836</v>
      </c>
      <c r="G16" s="31" t="s">
        <v>15</v>
      </c>
      <c r="H16" s="15"/>
      <c r="I16" s="18">
        <v>128</v>
      </c>
      <c r="J16" s="18">
        <v>283</v>
      </c>
      <c r="K16" s="18">
        <v>150</v>
      </c>
      <c r="L16" s="18">
        <v>133</v>
      </c>
    </row>
    <row r="17" spans="1:14" ht="18" customHeight="1">
      <c r="A17" s="9" t="s">
        <v>39</v>
      </c>
      <c r="B17" s="9"/>
      <c r="C17" s="18">
        <v>1</v>
      </c>
      <c r="D17" s="18">
        <v>1</v>
      </c>
      <c r="E17" s="18"/>
      <c r="F17" s="27">
        <v>1</v>
      </c>
      <c r="G17" s="31" t="s">
        <v>42</v>
      </c>
      <c r="H17" s="15"/>
      <c r="I17" s="18">
        <v>6</v>
      </c>
      <c r="J17" s="18">
        <v>7</v>
      </c>
      <c r="K17" s="18">
        <v>6</v>
      </c>
      <c r="L17" s="18">
        <v>1</v>
      </c>
    </row>
    <row r="18" spans="1:14" ht="18" customHeight="1">
      <c r="A18" s="9" t="s">
        <v>70</v>
      </c>
      <c r="B18" s="9"/>
      <c r="C18" s="18">
        <v>258</v>
      </c>
      <c r="D18" s="18">
        <v>476</v>
      </c>
      <c r="E18" s="18">
        <v>264</v>
      </c>
      <c r="F18" s="27">
        <v>212</v>
      </c>
      <c r="G18" s="31" t="s">
        <v>94</v>
      </c>
      <c r="H18" s="15"/>
      <c r="I18" s="18">
        <v>115</v>
      </c>
      <c r="J18" s="18">
        <v>188</v>
      </c>
      <c r="K18" s="18">
        <v>75</v>
      </c>
      <c r="L18" s="18">
        <v>113</v>
      </c>
    </row>
    <row r="19" spans="1:14" ht="18" customHeight="1">
      <c r="A19" s="9" t="s">
        <v>58</v>
      </c>
      <c r="B19" s="9"/>
      <c r="C19" s="18">
        <v>509</v>
      </c>
      <c r="D19" s="18">
        <v>939</v>
      </c>
      <c r="E19" s="18">
        <v>523</v>
      </c>
      <c r="F19" s="27">
        <v>416</v>
      </c>
      <c r="G19" s="31" t="s">
        <v>75</v>
      </c>
      <c r="H19" s="15"/>
      <c r="I19" s="18">
        <v>852</v>
      </c>
      <c r="J19" s="18">
        <v>1471</v>
      </c>
      <c r="K19" s="18">
        <v>806</v>
      </c>
      <c r="L19" s="18">
        <v>665</v>
      </c>
    </row>
    <row r="20" spans="1:14" ht="18" customHeight="1">
      <c r="A20" s="9" t="s">
        <v>89</v>
      </c>
      <c r="B20" s="9"/>
      <c r="C20" s="18">
        <v>362</v>
      </c>
      <c r="D20" s="18">
        <v>604</v>
      </c>
      <c r="E20" s="18">
        <v>358</v>
      </c>
      <c r="F20" s="27">
        <v>246</v>
      </c>
      <c r="G20" s="31" t="s">
        <v>97</v>
      </c>
      <c r="H20" s="15"/>
      <c r="I20" s="18">
        <v>673</v>
      </c>
      <c r="J20" s="18">
        <v>1335</v>
      </c>
      <c r="K20" s="18">
        <v>679</v>
      </c>
      <c r="L20" s="18">
        <v>656</v>
      </c>
    </row>
    <row r="21" spans="1:14" ht="18" customHeight="1">
      <c r="A21" s="9" t="s">
        <v>100</v>
      </c>
      <c r="B21" s="9"/>
      <c r="C21" s="18">
        <v>285</v>
      </c>
      <c r="D21" s="18">
        <v>516</v>
      </c>
      <c r="E21" s="18">
        <v>283</v>
      </c>
      <c r="F21" s="27">
        <v>233</v>
      </c>
      <c r="G21" s="31" t="s">
        <v>103</v>
      </c>
      <c r="H21" s="15"/>
      <c r="I21" s="18">
        <v>595</v>
      </c>
      <c r="J21" s="18">
        <v>1045</v>
      </c>
      <c r="K21" s="18">
        <v>571</v>
      </c>
      <c r="L21" s="18">
        <v>474</v>
      </c>
      <c r="N21" s="39"/>
    </row>
    <row r="22" spans="1:14" ht="18" customHeight="1">
      <c r="A22" s="9" t="s">
        <v>104</v>
      </c>
      <c r="B22" s="9"/>
      <c r="C22" s="18">
        <v>838</v>
      </c>
      <c r="D22" s="18">
        <v>1296</v>
      </c>
      <c r="E22" s="18">
        <v>814</v>
      </c>
      <c r="F22" s="27">
        <v>482</v>
      </c>
      <c r="G22" s="32" t="s">
        <v>105</v>
      </c>
      <c r="H22" s="42"/>
      <c r="I22" s="18">
        <v>645</v>
      </c>
      <c r="J22" s="18">
        <v>1142</v>
      </c>
      <c r="K22" s="18">
        <v>626</v>
      </c>
      <c r="L22" s="18">
        <v>516</v>
      </c>
      <c r="N22" s="39"/>
    </row>
    <row r="23" spans="1:14" ht="18" customHeight="1">
      <c r="A23" s="9" t="s">
        <v>90</v>
      </c>
      <c r="B23" s="9"/>
      <c r="C23" s="18">
        <v>627</v>
      </c>
      <c r="D23" s="18">
        <v>1133</v>
      </c>
      <c r="E23" s="18">
        <v>651</v>
      </c>
      <c r="F23" s="27">
        <v>482</v>
      </c>
      <c r="G23" s="32" t="s">
        <v>109</v>
      </c>
      <c r="H23" s="42"/>
      <c r="I23" s="18">
        <v>288</v>
      </c>
      <c r="J23" s="18">
        <v>548</v>
      </c>
      <c r="K23" s="18">
        <v>307</v>
      </c>
      <c r="L23" s="18">
        <v>241</v>
      </c>
      <c r="N23" s="39"/>
    </row>
    <row r="24" spans="1:14" ht="18" customHeight="1">
      <c r="A24" s="9" t="s">
        <v>110</v>
      </c>
      <c r="B24" s="9"/>
      <c r="C24" s="18">
        <v>44</v>
      </c>
      <c r="D24" s="18">
        <v>110</v>
      </c>
      <c r="E24" s="18">
        <v>53</v>
      </c>
      <c r="F24" s="27">
        <v>57</v>
      </c>
      <c r="G24" s="32" t="s">
        <v>85</v>
      </c>
      <c r="H24" s="42"/>
      <c r="I24" s="18">
        <v>102</v>
      </c>
      <c r="J24" s="18">
        <v>220</v>
      </c>
      <c r="K24" s="18">
        <v>109</v>
      </c>
      <c r="L24" s="18">
        <v>111</v>
      </c>
      <c r="N24" s="39"/>
    </row>
    <row r="25" spans="1:14" ht="18" customHeight="1">
      <c r="A25" s="9" t="s">
        <v>111</v>
      </c>
      <c r="B25" s="9"/>
      <c r="C25" s="18">
        <v>337</v>
      </c>
      <c r="D25" s="18">
        <v>799</v>
      </c>
      <c r="E25" s="18">
        <v>407</v>
      </c>
      <c r="F25" s="27">
        <v>392</v>
      </c>
      <c r="G25" s="32" t="s">
        <v>66</v>
      </c>
      <c r="H25" s="42"/>
      <c r="I25" s="18">
        <v>401</v>
      </c>
      <c r="J25" s="18">
        <v>894</v>
      </c>
      <c r="K25" s="18">
        <v>467</v>
      </c>
      <c r="L25" s="18">
        <v>427</v>
      </c>
      <c r="N25" s="39"/>
    </row>
    <row r="26" spans="1:14" ht="18" customHeight="1">
      <c r="A26" s="9" t="s">
        <v>112</v>
      </c>
      <c r="B26" s="9"/>
      <c r="C26" s="18">
        <v>355</v>
      </c>
      <c r="D26" s="18">
        <v>719</v>
      </c>
      <c r="E26" s="18">
        <v>388</v>
      </c>
      <c r="F26" s="27">
        <v>331</v>
      </c>
      <c r="G26" s="32" t="s">
        <v>102</v>
      </c>
      <c r="H26" s="42"/>
      <c r="I26" s="18">
        <v>451</v>
      </c>
      <c r="J26" s="18">
        <v>990</v>
      </c>
      <c r="K26" s="18">
        <v>511</v>
      </c>
      <c r="L26" s="18">
        <v>479</v>
      </c>
      <c r="N26" s="39"/>
    </row>
    <row r="27" spans="1:14" ht="18" customHeight="1">
      <c r="A27" s="9" t="s">
        <v>84</v>
      </c>
      <c r="B27" s="9"/>
      <c r="C27" s="18">
        <v>157</v>
      </c>
      <c r="D27" s="18">
        <v>330</v>
      </c>
      <c r="E27" s="18">
        <v>176</v>
      </c>
      <c r="F27" s="27">
        <v>154</v>
      </c>
      <c r="G27" s="31" t="s">
        <v>114</v>
      </c>
      <c r="H27" s="15"/>
      <c r="I27" s="18">
        <v>294</v>
      </c>
      <c r="J27" s="18">
        <v>542</v>
      </c>
      <c r="K27" s="18">
        <v>295</v>
      </c>
      <c r="L27" s="18">
        <v>247</v>
      </c>
      <c r="N27" s="39"/>
    </row>
    <row r="28" spans="1:14" ht="18" customHeight="1">
      <c r="A28" s="10" t="s">
        <v>57</v>
      </c>
      <c r="B28" s="10"/>
      <c r="C28" s="19">
        <v>1340</v>
      </c>
      <c r="D28" s="18">
        <v>2999</v>
      </c>
      <c r="E28" s="19">
        <v>1526</v>
      </c>
      <c r="F28" s="28">
        <v>1473</v>
      </c>
      <c r="G28" s="31" t="s">
        <v>14</v>
      </c>
      <c r="H28" s="15"/>
      <c r="I28" s="18">
        <v>371</v>
      </c>
      <c r="J28" s="18">
        <v>647</v>
      </c>
      <c r="K28" s="18">
        <v>351</v>
      </c>
      <c r="L28" s="18">
        <v>296</v>
      </c>
      <c r="N28" s="39"/>
    </row>
    <row r="29" spans="1:14" ht="18" customHeight="1">
      <c r="A29" s="10" t="s">
        <v>64</v>
      </c>
      <c r="B29" s="10"/>
      <c r="C29" s="18">
        <v>702</v>
      </c>
      <c r="D29" s="18">
        <v>1592</v>
      </c>
      <c r="E29" s="18">
        <v>801</v>
      </c>
      <c r="F29" s="27">
        <v>791</v>
      </c>
      <c r="G29" s="31" t="s">
        <v>8</v>
      </c>
      <c r="H29" s="15"/>
      <c r="I29" s="49">
        <v>138</v>
      </c>
      <c r="J29" s="18">
        <v>235</v>
      </c>
      <c r="K29" s="18">
        <v>131</v>
      </c>
      <c r="L29" s="18">
        <v>104</v>
      </c>
      <c r="N29" s="39"/>
    </row>
    <row r="30" spans="1:14" s="2" customFormat="1" ht="18" customHeight="1">
      <c r="A30" s="11" t="s">
        <v>113</v>
      </c>
      <c r="B30" s="15"/>
      <c r="C30" s="18">
        <v>601</v>
      </c>
      <c r="D30" s="18">
        <v>1380</v>
      </c>
      <c r="E30" s="18">
        <v>672</v>
      </c>
      <c r="F30" s="27">
        <v>708</v>
      </c>
      <c r="G30" s="31" t="s">
        <v>44</v>
      </c>
      <c r="H30" s="15"/>
      <c r="I30" s="18">
        <v>317</v>
      </c>
      <c r="J30" s="18">
        <v>774</v>
      </c>
      <c r="K30" s="17">
        <v>398</v>
      </c>
      <c r="L30" s="17">
        <v>376</v>
      </c>
      <c r="N30" s="39"/>
    </row>
    <row r="31" spans="1:14" s="2" customFormat="1" ht="18" customHeight="1">
      <c r="A31" s="11" t="s">
        <v>46</v>
      </c>
      <c r="B31" s="15"/>
      <c r="C31" s="19">
        <v>1600</v>
      </c>
      <c r="D31" s="18">
        <v>3243</v>
      </c>
      <c r="E31" s="19">
        <v>1693</v>
      </c>
      <c r="F31" s="28">
        <v>1550</v>
      </c>
      <c r="G31" s="31" t="s">
        <v>80</v>
      </c>
      <c r="H31" s="15"/>
      <c r="I31" s="18">
        <v>147</v>
      </c>
      <c r="J31" s="18">
        <v>350</v>
      </c>
      <c r="K31" s="18">
        <v>170</v>
      </c>
      <c r="L31" s="18">
        <v>180</v>
      </c>
      <c r="N31" s="39"/>
    </row>
    <row r="32" spans="1:14" s="2" customFormat="1" ht="18" customHeight="1">
      <c r="A32" s="11" t="s">
        <v>115</v>
      </c>
      <c r="B32" s="15"/>
      <c r="C32" s="18">
        <v>223</v>
      </c>
      <c r="D32" s="18">
        <v>427</v>
      </c>
      <c r="E32" s="18">
        <v>224</v>
      </c>
      <c r="F32" s="27">
        <v>203</v>
      </c>
      <c r="G32" s="31" t="s">
        <v>6</v>
      </c>
      <c r="H32" s="15"/>
      <c r="I32" s="50">
        <v>263</v>
      </c>
      <c r="J32" s="18">
        <v>600</v>
      </c>
      <c r="K32" s="50">
        <v>327</v>
      </c>
      <c r="L32" s="50">
        <v>273</v>
      </c>
      <c r="N32" s="39"/>
    </row>
    <row r="33" spans="1:15" s="2" customFormat="1" ht="18" customHeight="1">
      <c r="A33" s="11" t="s">
        <v>83</v>
      </c>
      <c r="B33" s="15"/>
      <c r="C33" s="18">
        <v>250</v>
      </c>
      <c r="D33" s="18">
        <v>540</v>
      </c>
      <c r="E33" s="18">
        <v>254</v>
      </c>
      <c r="F33" s="27">
        <v>286</v>
      </c>
      <c r="G33" s="31" t="s">
        <v>117</v>
      </c>
      <c r="H33" s="15"/>
      <c r="I33" s="18">
        <v>328</v>
      </c>
      <c r="J33" s="18">
        <v>713</v>
      </c>
      <c r="K33" s="18">
        <v>349</v>
      </c>
      <c r="L33" s="18">
        <v>364</v>
      </c>
      <c r="N33" s="39"/>
    </row>
    <row r="34" spans="1:15" s="2" customFormat="1" ht="18" customHeight="1">
      <c r="A34" s="11" t="s">
        <v>118</v>
      </c>
      <c r="B34" s="15"/>
      <c r="C34" s="18">
        <v>273</v>
      </c>
      <c r="D34" s="18">
        <v>624</v>
      </c>
      <c r="E34" s="18">
        <v>332</v>
      </c>
      <c r="F34" s="27">
        <v>292</v>
      </c>
      <c r="G34" s="31" t="s">
        <v>120</v>
      </c>
      <c r="H34" s="15"/>
      <c r="I34" s="18">
        <v>315</v>
      </c>
      <c r="J34" s="18">
        <v>752</v>
      </c>
      <c r="K34" s="18">
        <v>387</v>
      </c>
      <c r="L34" s="18">
        <v>365</v>
      </c>
      <c r="N34" s="39"/>
    </row>
    <row r="35" spans="1:15" s="2" customFormat="1" ht="18" customHeight="1">
      <c r="A35" s="9" t="s">
        <v>122</v>
      </c>
      <c r="B35" s="9"/>
      <c r="C35" s="17">
        <v>470</v>
      </c>
      <c r="D35" s="18">
        <v>859</v>
      </c>
      <c r="E35" s="17">
        <v>475</v>
      </c>
      <c r="F35" s="26">
        <v>384</v>
      </c>
      <c r="G35" s="33" t="s">
        <v>99</v>
      </c>
      <c r="H35" s="43"/>
      <c r="I35" s="19">
        <v>231</v>
      </c>
      <c r="J35" s="18">
        <v>597</v>
      </c>
      <c r="K35" s="19">
        <v>304</v>
      </c>
      <c r="L35" s="19">
        <v>293</v>
      </c>
      <c r="N35" s="39"/>
    </row>
    <row r="36" spans="1:15" s="2" customFormat="1" ht="18" customHeight="1">
      <c r="A36" s="12" t="s">
        <v>119</v>
      </c>
      <c r="B36" s="15"/>
      <c r="C36" s="19">
        <v>575</v>
      </c>
      <c r="D36" s="18">
        <v>957</v>
      </c>
      <c r="E36" s="19">
        <v>490</v>
      </c>
      <c r="F36" s="18">
        <v>467</v>
      </c>
      <c r="G36" s="34" t="s">
        <v>123</v>
      </c>
      <c r="H36" s="44"/>
      <c r="I36" s="51">
        <f>SUM(C6:C36,I6:I35)</f>
        <v>28504</v>
      </c>
      <c r="J36" s="51">
        <f>SUM(D6:D36,J6:J35)</f>
        <v>59347</v>
      </c>
      <c r="K36" s="51">
        <f>SUM(E6:E36,K6:K35)</f>
        <v>31117</v>
      </c>
      <c r="L36" s="51">
        <f>SUM(F6:F36,L6:L35)</f>
        <v>28230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125</v>
      </c>
      <c r="B38" s="8"/>
      <c r="C38" s="17">
        <v>4542</v>
      </c>
      <c r="D38" s="17">
        <v>9915</v>
      </c>
      <c r="E38" s="17">
        <v>4837</v>
      </c>
      <c r="F38" s="26">
        <v>5078</v>
      </c>
      <c r="G38" s="36" t="s">
        <v>29</v>
      </c>
      <c r="H38" s="45"/>
      <c r="I38" s="17">
        <v>447</v>
      </c>
      <c r="J38" s="18">
        <v>986</v>
      </c>
      <c r="K38" s="17">
        <v>456</v>
      </c>
      <c r="L38" s="17">
        <v>530</v>
      </c>
    </row>
    <row r="39" spans="1:15" ht="18" customHeight="1">
      <c r="A39" s="9" t="s">
        <v>92</v>
      </c>
      <c r="B39" s="9"/>
      <c r="C39" s="18">
        <v>79</v>
      </c>
      <c r="D39" s="17">
        <v>80</v>
      </c>
      <c r="E39" s="18">
        <v>79</v>
      </c>
      <c r="F39" s="27">
        <v>1</v>
      </c>
      <c r="G39" s="31" t="s">
        <v>126</v>
      </c>
      <c r="H39" s="15"/>
      <c r="I39" s="18">
        <v>492</v>
      </c>
      <c r="J39" s="18">
        <v>1451</v>
      </c>
      <c r="K39" s="18">
        <v>713</v>
      </c>
      <c r="L39" s="18">
        <v>738</v>
      </c>
    </row>
    <row r="40" spans="1:15" ht="18" customHeight="1">
      <c r="A40" s="9" t="s">
        <v>12</v>
      </c>
      <c r="B40" s="9"/>
      <c r="C40" s="18">
        <v>1654</v>
      </c>
      <c r="D40" s="17">
        <v>3846</v>
      </c>
      <c r="E40" s="18">
        <v>1940</v>
      </c>
      <c r="F40" s="27">
        <v>1906</v>
      </c>
      <c r="G40" s="31" t="s">
        <v>128</v>
      </c>
      <c r="H40" s="15"/>
      <c r="I40" s="19">
        <v>1968</v>
      </c>
      <c r="J40" s="18">
        <v>4490</v>
      </c>
      <c r="K40" s="19">
        <v>2305</v>
      </c>
      <c r="L40" s="19">
        <v>2185</v>
      </c>
    </row>
    <row r="41" spans="1:15" ht="18" customHeight="1">
      <c r="A41" s="9" t="s">
        <v>131</v>
      </c>
      <c r="B41" s="9"/>
      <c r="C41" s="18">
        <v>172</v>
      </c>
      <c r="D41" s="17">
        <v>375</v>
      </c>
      <c r="E41" s="18">
        <v>193</v>
      </c>
      <c r="F41" s="27">
        <v>182</v>
      </c>
      <c r="G41" s="31" t="s">
        <v>38</v>
      </c>
      <c r="H41" s="15"/>
      <c r="I41" s="18">
        <v>102</v>
      </c>
      <c r="J41" s="18">
        <v>226</v>
      </c>
      <c r="K41" s="18">
        <v>98</v>
      </c>
      <c r="L41" s="18">
        <v>128</v>
      </c>
    </row>
    <row r="42" spans="1:15" ht="18" customHeight="1">
      <c r="A42" s="9" t="s">
        <v>132</v>
      </c>
      <c r="B42" s="9"/>
      <c r="C42" s="18">
        <v>134</v>
      </c>
      <c r="D42" s="17">
        <v>282</v>
      </c>
      <c r="E42" s="18">
        <v>141</v>
      </c>
      <c r="F42" s="27">
        <v>141</v>
      </c>
      <c r="G42" s="31" t="s">
        <v>135</v>
      </c>
      <c r="H42" s="15"/>
      <c r="I42" s="18">
        <v>84</v>
      </c>
      <c r="J42" s="18">
        <v>204</v>
      </c>
      <c r="K42" s="18">
        <v>103</v>
      </c>
      <c r="L42" s="18">
        <v>101</v>
      </c>
    </row>
    <row r="43" spans="1:15" ht="18" customHeight="1">
      <c r="A43" s="9" t="s">
        <v>136</v>
      </c>
      <c r="B43" s="9"/>
      <c r="C43" s="18">
        <v>185</v>
      </c>
      <c r="D43" s="17">
        <v>453</v>
      </c>
      <c r="E43" s="18">
        <v>233</v>
      </c>
      <c r="F43" s="27">
        <v>220</v>
      </c>
      <c r="G43" s="31" t="s">
        <v>21</v>
      </c>
      <c r="H43" s="15"/>
      <c r="I43" s="19">
        <v>55</v>
      </c>
      <c r="J43" s="18">
        <v>114</v>
      </c>
      <c r="K43" s="19">
        <v>52</v>
      </c>
      <c r="L43" s="19">
        <v>62</v>
      </c>
    </row>
    <row r="44" spans="1:15" ht="18" customHeight="1">
      <c r="A44" s="9" t="s">
        <v>137</v>
      </c>
      <c r="B44" s="9"/>
      <c r="C44" s="18">
        <v>188</v>
      </c>
      <c r="D44" s="17">
        <v>462</v>
      </c>
      <c r="E44" s="18">
        <v>237</v>
      </c>
      <c r="F44" s="27">
        <v>225</v>
      </c>
      <c r="G44" s="31" t="s">
        <v>141</v>
      </c>
      <c r="H44" s="15"/>
      <c r="I44" s="18">
        <v>78</v>
      </c>
      <c r="J44" s="18">
        <v>210</v>
      </c>
      <c r="K44" s="18">
        <v>105</v>
      </c>
      <c r="L44" s="18">
        <v>105</v>
      </c>
    </row>
    <row r="45" spans="1:15" ht="18" customHeight="1">
      <c r="A45" s="9" t="s">
        <v>69</v>
      </c>
      <c r="B45" s="9"/>
      <c r="C45" s="18">
        <v>144</v>
      </c>
      <c r="D45" s="17">
        <v>308</v>
      </c>
      <c r="E45" s="18">
        <v>154</v>
      </c>
      <c r="F45" s="27">
        <v>154</v>
      </c>
      <c r="G45" s="31" t="s">
        <v>40</v>
      </c>
      <c r="H45" s="15"/>
      <c r="I45" s="18">
        <v>100</v>
      </c>
      <c r="J45" s="18">
        <v>207</v>
      </c>
      <c r="K45" s="18">
        <v>98</v>
      </c>
      <c r="L45" s="18">
        <v>109</v>
      </c>
    </row>
    <row r="46" spans="1:15" ht="18" customHeight="1">
      <c r="A46" s="9" t="s">
        <v>142</v>
      </c>
      <c r="B46" s="9"/>
      <c r="C46" s="18">
        <v>107</v>
      </c>
      <c r="D46" s="17">
        <v>254</v>
      </c>
      <c r="E46" s="18">
        <v>128</v>
      </c>
      <c r="F46" s="27">
        <v>126</v>
      </c>
      <c r="G46" s="31" t="s">
        <v>143</v>
      </c>
      <c r="H46" s="15"/>
      <c r="I46" s="18">
        <v>822</v>
      </c>
      <c r="J46" s="18">
        <v>1916</v>
      </c>
      <c r="K46" s="18">
        <v>988</v>
      </c>
      <c r="L46" s="18">
        <v>928</v>
      </c>
    </row>
    <row r="47" spans="1:15" ht="18" customHeight="1">
      <c r="A47" s="9" t="s">
        <v>144</v>
      </c>
      <c r="B47" s="9"/>
      <c r="C47" s="18">
        <v>260</v>
      </c>
      <c r="D47" s="17">
        <v>605</v>
      </c>
      <c r="E47" s="18">
        <v>291</v>
      </c>
      <c r="F47" s="27">
        <v>314</v>
      </c>
      <c r="G47" s="31" t="s">
        <v>145</v>
      </c>
      <c r="H47" s="15"/>
      <c r="I47" s="18">
        <v>115</v>
      </c>
      <c r="J47" s="18">
        <v>251</v>
      </c>
      <c r="K47" s="18">
        <v>129</v>
      </c>
      <c r="L47" s="18">
        <v>122</v>
      </c>
    </row>
    <row r="48" spans="1:15" ht="18" customHeight="1">
      <c r="A48" s="9" t="s">
        <v>79</v>
      </c>
      <c r="B48" s="9"/>
      <c r="C48" s="18">
        <v>201</v>
      </c>
      <c r="D48" s="17">
        <v>461</v>
      </c>
      <c r="E48" s="18">
        <v>220</v>
      </c>
      <c r="F48" s="27">
        <v>241</v>
      </c>
      <c r="G48" s="31" t="s">
        <v>146</v>
      </c>
      <c r="H48" s="15"/>
      <c r="I48" s="18">
        <v>70</v>
      </c>
      <c r="J48" s="18">
        <v>156</v>
      </c>
      <c r="K48" s="18">
        <v>78</v>
      </c>
      <c r="L48" s="18">
        <v>78</v>
      </c>
    </row>
    <row r="49" spans="1:14" ht="18" customHeight="1">
      <c r="A49" s="9" t="s">
        <v>134</v>
      </c>
      <c r="B49" s="9"/>
      <c r="C49" s="18">
        <v>181</v>
      </c>
      <c r="D49" s="17">
        <v>390</v>
      </c>
      <c r="E49" s="18">
        <v>195</v>
      </c>
      <c r="F49" s="27">
        <v>195</v>
      </c>
      <c r="G49" s="31" t="s">
        <v>147</v>
      </c>
      <c r="H49" s="15"/>
      <c r="I49" s="18">
        <v>147</v>
      </c>
      <c r="J49" s="18">
        <v>348</v>
      </c>
      <c r="K49" s="18">
        <v>190</v>
      </c>
      <c r="L49" s="18">
        <v>158</v>
      </c>
    </row>
    <row r="50" spans="1:14" ht="18" customHeight="1">
      <c r="A50" s="9" t="s">
        <v>148</v>
      </c>
      <c r="B50" s="9"/>
      <c r="C50" s="18">
        <v>71</v>
      </c>
      <c r="D50" s="17">
        <v>151</v>
      </c>
      <c r="E50" s="18">
        <v>77</v>
      </c>
      <c r="F50" s="27">
        <v>74</v>
      </c>
      <c r="G50" s="31" t="s">
        <v>149</v>
      </c>
      <c r="H50" s="15"/>
      <c r="I50" s="18">
        <v>118</v>
      </c>
      <c r="J50" s="18">
        <v>228</v>
      </c>
      <c r="K50" s="18">
        <v>110</v>
      </c>
      <c r="L50" s="18">
        <v>118</v>
      </c>
    </row>
    <row r="51" spans="1:14" ht="18" customHeight="1">
      <c r="A51" s="9" t="s">
        <v>150</v>
      </c>
      <c r="B51" s="9"/>
      <c r="C51" s="18">
        <v>115</v>
      </c>
      <c r="D51" s="17">
        <v>276</v>
      </c>
      <c r="E51" s="18">
        <v>137</v>
      </c>
      <c r="F51" s="27">
        <v>139</v>
      </c>
      <c r="G51" s="31" t="s">
        <v>151</v>
      </c>
      <c r="H51" s="15"/>
      <c r="I51" s="18">
        <v>126</v>
      </c>
      <c r="J51" s="18">
        <v>278</v>
      </c>
      <c r="K51" s="18">
        <v>142</v>
      </c>
      <c r="L51" s="18">
        <v>136</v>
      </c>
    </row>
    <row r="52" spans="1:14" ht="18" customHeight="1">
      <c r="A52" s="9" t="s">
        <v>155</v>
      </c>
      <c r="B52" s="9"/>
      <c r="C52" s="18">
        <v>71</v>
      </c>
      <c r="D52" s="17">
        <v>150</v>
      </c>
      <c r="E52" s="18">
        <v>67</v>
      </c>
      <c r="F52" s="27">
        <v>83</v>
      </c>
      <c r="G52" s="31" t="s">
        <v>101</v>
      </c>
      <c r="H52" s="15"/>
      <c r="I52" s="18">
        <v>1226</v>
      </c>
      <c r="J52" s="18">
        <v>2463</v>
      </c>
      <c r="K52" s="18">
        <v>1343</v>
      </c>
      <c r="L52" s="18">
        <v>1120</v>
      </c>
    </row>
    <row r="53" spans="1:14" ht="18" customHeight="1">
      <c r="A53" s="9" t="s">
        <v>156</v>
      </c>
      <c r="B53" s="9"/>
      <c r="C53" s="18">
        <v>146</v>
      </c>
      <c r="D53" s="17">
        <v>340</v>
      </c>
      <c r="E53" s="18">
        <v>162</v>
      </c>
      <c r="F53" s="27">
        <v>178</v>
      </c>
      <c r="G53" s="31" t="s">
        <v>157</v>
      </c>
      <c r="H53" s="15"/>
      <c r="I53" s="18">
        <v>93</v>
      </c>
      <c r="J53" s="18">
        <v>241</v>
      </c>
      <c r="K53" s="18">
        <v>123</v>
      </c>
      <c r="L53" s="18">
        <v>118</v>
      </c>
    </row>
    <row r="54" spans="1:14" ht="18" customHeight="1">
      <c r="A54" s="9" t="s">
        <v>158</v>
      </c>
      <c r="B54" s="9"/>
      <c r="C54" s="18">
        <v>186</v>
      </c>
      <c r="D54" s="17">
        <v>365</v>
      </c>
      <c r="E54" s="18">
        <v>191</v>
      </c>
      <c r="F54" s="27">
        <v>174</v>
      </c>
      <c r="G54" s="31" t="s">
        <v>30</v>
      </c>
      <c r="H54" s="15"/>
      <c r="I54" s="18">
        <v>73</v>
      </c>
      <c r="J54" s="18">
        <v>168</v>
      </c>
      <c r="K54" s="18">
        <v>83</v>
      </c>
      <c r="L54" s="18">
        <v>85</v>
      </c>
    </row>
    <row r="55" spans="1:14" ht="18" customHeight="1">
      <c r="A55" s="9" t="s">
        <v>140</v>
      </c>
      <c r="B55" s="9"/>
      <c r="C55" s="18">
        <v>335</v>
      </c>
      <c r="D55" s="17">
        <v>938</v>
      </c>
      <c r="E55" s="18">
        <v>471</v>
      </c>
      <c r="F55" s="27">
        <v>467</v>
      </c>
      <c r="G55" s="33" t="s">
        <v>160</v>
      </c>
      <c r="H55" s="43"/>
      <c r="I55" s="19">
        <v>167</v>
      </c>
      <c r="J55" s="18">
        <v>429</v>
      </c>
      <c r="K55" s="19">
        <v>222</v>
      </c>
      <c r="L55" s="19">
        <v>207</v>
      </c>
    </row>
    <row r="56" spans="1:14" ht="18" customHeight="1">
      <c r="A56" s="9" t="s">
        <v>4</v>
      </c>
      <c r="B56" s="9"/>
      <c r="C56" s="18">
        <v>157</v>
      </c>
      <c r="D56" s="17">
        <v>395</v>
      </c>
      <c r="E56" s="18">
        <v>199</v>
      </c>
      <c r="F56" s="27">
        <v>196</v>
      </c>
      <c r="G56" s="37" t="s">
        <v>139</v>
      </c>
      <c r="H56" s="46"/>
      <c r="I56" s="52">
        <f>SUM(C38:C57,I38:I55)</f>
        <v>15434</v>
      </c>
      <c r="J56" s="52">
        <f>SUM(D38:D57,J38:J55)</f>
        <v>34974</v>
      </c>
      <c r="K56" s="52">
        <f>SUM(E38:E57,K38:K55)</f>
        <v>17562</v>
      </c>
      <c r="L56" s="52">
        <f>SUM(F38:F57,L38:L55)</f>
        <v>17412</v>
      </c>
    </row>
    <row r="57" spans="1:14" ht="18" customHeight="1">
      <c r="A57" s="9" t="s">
        <v>161</v>
      </c>
      <c r="B57" s="9"/>
      <c r="C57" s="18">
        <v>223</v>
      </c>
      <c r="D57" s="17">
        <v>562</v>
      </c>
      <c r="E57" s="18">
        <v>272</v>
      </c>
      <c r="F57" s="27">
        <v>290</v>
      </c>
      <c r="G57" s="38" t="s">
        <v>162</v>
      </c>
      <c r="H57" s="8"/>
      <c r="I57" s="17">
        <f>(I36+I56)</f>
        <v>43938</v>
      </c>
      <c r="J57" s="17">
        <f>(J36+J56)</f>
        <v>94321</v>
      </c>
      <c r="K57" s="17">
        <f>(K36+K56)</f>
        <v>48679</v>
      </c>
      <c r="L57" s="17">
        <f>(L36+L56)</f>
        <v>45642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4" sqref="A4"/>
    </sheetView>
  </sheetViews>
  <sheetFormatPr defaultRowHeight="13.5"/>
  <cols>
    <col min="1" max="1" width="12.125" style="60" customWidth="1"/>
    <col min="2" max="4" width="11.75" style="60" customWidth="1"/>
    <col min="5" max="5" width="11.375" style="60" customWidth="1"/>
    <col min="6" max="8" width="12.125" style="60" customWidth="1"/>
    <col min="9" max="9" width="9" style="60" bestFit="1" customWidth="1"/>
    <col min="10" max="16384" width="9" style="60" customWidth="1"/>
  </cols>
  <sheetData>
    <row r="1" spans="1:8" ht="18.75" customHeight="1">
      <c r="A1" s="61" t="s">
        <v>129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34</v>
      </c>
    </row>
    <row r="3" spans="1:8" ht="13.5" customHeight="1">
      <c r="A3" s="63" t="str">
        <f>'02町丁字別'!A3</f>
        <v>令和5年8月末日現在</v>
      </c>
      <c r="B3" s="71"/>
      <c r="C3" s="71"/>
      <c r="E3" s="87"/>
      <c r="H3" s="93" t="s">
        <v>152</v>
      </c>
    </row>
    <row r="4" spans="1:8" ht="17.25" customHeight="1">
      <c r="A4" s="64" t="s">
        <v>163</v>
      </c>
      <c r="B4" s="72" t="s">
        <v>165</v>
      </c>
      <c r="C4" s="79" t="s">
        <v>50</v>
      </c>
      <c r="D4" s="79" t="s">
        <v>166</v>
      </c>
      <c r="E4" s="64" t="s">
        <v>163</v>
      </c>
      <c r="F4" s="72" t="s">
        <v>165</v>
      </c>
      <c r="G4" s="79" t="s">
        <v>50</v>
      </c>
      <c r="H4" s="79" t="s">
        <v>166</v>
      </c>
    </row>
    <row r="5" spans="1:8" ht="17.25" customHeight="1">
      <c r="A5" s="65">
        <v>0</v>
      </c>
      <c r="B5" s="73">
        <v>304</v>
      </c>
      <c r="C5" s="80">
        <v>311</v>
      </c>
      <c r="D5" s="80">
        <v>615</v>
      </c>
      <c r="E5" s="68">
        <v>50</v>
      </c>
      <c r="F5" s="76">
        <v>883</v>
      </c>
      <c r="G5" s="83">
        <v>763</v>
      </c>
      <c r="H5" s="80">
        <v>1646</v>
      </c>
    </row>
    <row r="6" spans="1:8" ht="17.25" customHeight="1">
      <c r="A6" s="66">
        <v>1</v>
      </c>
      <c r="B6" s="74">
        <v>303</v>
      </c>
      <c r="C6" s="81">
        <v>334</v>
      </c>
      <c r="D6" s="81">
        <v>637</v>
      </c>
      <c r="E6" s="66">
        <v>51</v>
      </c>
      <c r="F6" s="74">
        <v>857</v>
      </c>
      <c r="G6" s="81">
        <v>757</v>
      </c>
      <c r="H6" s="81">
        <v>1614</v>
      </c>
    </row>
    <row r="7" spans="1:8" ht="17.25" customHeight="1">
      <c r="A7" s="66">
        <v>2</v>
      </c>
      <c r="B7" s="74">
        <v>352</v>
      </c>
      <c r="C7" s="81">
        <v>295</v>
      </c>
      <c r="D7" s="81">
        <v>647</v>
      </c>
      <c r="E7" s="66">
        <v>52</v>
      </c>
      <c r="F7" s="74">
        <v>813</v>
      </c>
      <c r="G7" s="81">
        <v>732</v>
      </c>
      <c r="H7" s="81">
        <v>1545</v>
      </c>
    </row>
    <row r="8" spans="1:8" ht="17.25" customHeight="1">
      <c r="A8" s="66">
        <v>3</v>
      </c>
      <c r="B8" s="74">
        <v>370</v>
      </c>
      <c r="C8" s="81">
        <v>365</v>
      </c>
      <c r="D8" s="81">
        <v>735</v>
      </c>
      <c r="E8" s="66">
        <v>53</v>
      </c>
      <c r="F8" s="74">
        <v>791</v>
      </c>
      <c r="G8" s="81">
        <v>693</v>
      </c>
      <c r="H8" s="81">
        <v>1484</v>
      </c>
    </row>
    <row r="9" spans="1:8" ht="17.25" customHeight="1">
      <c r="A9" s="67">
        <v>4</v>
      </c>
      <c r="B9" s="75">
        <v>368</v>
      </c>
      <c r="C9" s="82">
        <v>334</v>
      </c>
      <c r="D9" s="82">
        <v>702</v>
      </c>
      <c r="E9" s="69">
        <v>54</v>
      </c>
      <c r="F9" s="75">
        <v>771</v>
      </c>
      <c r="G9" s="82">
        <v>721</v>
      </c>
      <c r="H9" s="82">
        <v>1492</v>
      </c>
    </row>
    <row r="10" spans="1:8" ht="17.25" customHeight="1">
      <c r="A10" s="68">
        <v>5</v>
      </c>
      <c r="B10" s="76">
        <v>357</v>
      </c>
      <c r="C10" s="83">
        <v>383</v>
      </c>
      <c r="D10" s="80">
        <v>740</v>
      </c>
      <c r="E10" s="68">
        <v>55</v>
      </c>
      <c r="F10" s="76">
        <v>758</v>
      </c>
      <c r="G10" s="83">
        <v>685</v>
      </c>
      <c r="H10" s="80">
        <v>1443</v>
      </c>
    </row>
    <row r="11" spans="1:8" ht="17.25" customHeight="1">
      <c r="A11" s="66">
        <v>6</v>
      </c>
      <c r="B11" s="74">
        <v>368</v>
      </c>
      <c r="C11" s="81">
        <v>383</v>
      </c>
      <c r="D11" s="81">
        <v>751</v>
      </c>
      <c r="E11" s="66">
        <v>56</v>
      </c>
      <c r="F11" s="74">
        <v>692</v>
      </c>
      <c r="G11" s="81">
        <v>630</v>
      </c>
      <c r="H11" s="81">
        <v>1322</v>
      </c>
    </row>
    <row r="12" spans="1:8" ht="17.25" customHeight="1">
      <c r="A12" s="66">
        <v>7</v>
      </c>
      <c r="B12" s="74">
        <v>403</v>
      </c>
      <c r="C12" s="81">
        <v>365</v>
      </c>
      <c r="D12" s="81">
        <v>768</v>
      </c>
      <c r="E12" s="66">
        <v>57</v>
      </c>
      <c r="F12" s="74">
        <v>530</v>
      </c>
      <c r="G12" s="81">
        <v>499</v>
      </c>
      <c r="H12" s="81">
        <v>1029</v>
      </c>
    </row>
    <row r="13" spans="1:8" ht="17.25" customHeight="1">
      <c r="A13" s="66">
        <v>8</v>
      </c>
      <c r="B13" s="74">
        <v>430</v>
      </c>
      <c r="C13" s="81">
        <v>408</v>
      </c>
      <c r="D13" s="81">
        <v>838</v>
      </c>
      <c r="E13" s="66">
        <v>58</v>
      </c>
      <c r="F13" s="74">
        <v>622</v>
      </c>
      <c r="G13" s="81">
        <v>590</v>
      </c>
      <c r="H13" s="81">
        <v>1212</v>
      </c>
    </row>
    <row r="14" spans="1:8" ht="17.25" customHeight="1">
      <c r="A14" s="67">
        <v>9</v>
      </c>
      <c r="B14" s="75">
        <v>406</v>
      </c>
      <c r="C14" s="82">
        <v>412</v>
      </c>
      <c r="D14" s="82">
        <v>818</v>
      </c>
      <c r="E14" s="67">
        <v>59</v>
      </c>
      <c r="F14" s="75">
        <v>599</v>
      </c>
      <c r="G14" s="82">
        <v>605</v>
      </c>
      <c r="H14" s="82">
        <v>1204</v>
      </c>
    </row>
    <row r="15" spans="1:8" ht="17.25" customHeight="1">
      <c r="A15" s="68">
        <v>10</v>
      </c>
      <c r="B15" s="76">
        <v>394</v>
      </c>
      <c r="C15" s="83">
        <v>392</v>
      </c>
      <c r="D15" s="80">
        <v>786</v>
      </c>
      <c r="E15" s="68">
        <v>60</v>
      </c>
      <c r="F15" s="76">
        <v>616</v>
      </c>
      <c r="G15" s="83">
        <v>557</v>
      </c>
      <c r="H15" s="80">
        <v>1173</v>
      </c>
    </row>
    <row r="16" spans="1:8" ht="17.25" customHeight="1">
      <c r="A16" s="66">
        <v>11</v>
      </c>
      <c r="B16" s="74">
        <v>449</v>
      </c>
      <c r="C16" s="81">
        <v>388</v>
      </c>
      <c r="D16" s="81">
        <v>837</v>
      </c>
      <c r="E16" s="66">
        <v>61</v>
      </c>
      <c r="F16" s="74">
        <v>588</v>
      </c>
      <c r="G16" s="81">
        <v>537</v>
      </c>
      <c r="H16" s="81">
        <v>1125</v>
      </c>
    </row>
    <row r="17" spans="1:8" ht="17.25" customHeight="1">
      <c r="A17" s="66">
        <v>12</v>
      </c>
      <c r="B17" s="74">
        <v>467</v>
      </c>
      <c r="C17" s="81">
        <v>424</v>
      </c>
      <c r="D17" s="81">
        <v>891</v>
      </c>
      <c r="E17" s="66">
        <v>62</v>
      </c>
      <c r="F17" s="74">
        <v>501</v>
      </c>
      <c r="G17" s="81">
        <v>555</v>
      </c>
      <c r="H17" s="81">
        <v>1056</v>
      </c>
    </row>
    <row r="18" spans="1:8" ht="17.25" customHeight="1">
      <c r="A18" s="66">
        <v>13</v>
      </c>
      <c r="B18" s="74">
        <v>466</v>
      </c>
      <c r="C18" s="81">
        <v>412</v>
      </c>
      <c r="D18" s="81">
        <v>878</v>
      </c>
      <c r="E18" s="66">
        <v>63</v>
      </c>
      <c r="F18" s="74">
        <v>566</v>
      </c>
      <c r="G18" s="81">
        <v>532</v>
      </c>
      <c r="H18" s="81">
        <v>1098</v>
      </c>
    </row>
    <row r="19" spans="1:8" ht="17.25" customHeight="1">
      <c r="A19" s="69">
        <v>14</v>
      </c>
      <c r="B19" s="77">
        <v>471</v>
      </c>
      <c r="C19" s="84">
        <v>435</v>
      </c>
      <c r="D19" s="82">
        <v>906</v>
      </c>
      <c r="E19" s="67">
        <v>64</v>
      </c>
      <c r="F19" s="75">
        <v>508</v>
      </c>
      <c r="G19" s="82">
        <v>556</v>
      </c>
      <c r="H19" s="82">
        <v>1064</v>
      </c>
    </row>
    <row r="20" spans="1:8" ht="17.25" customHeight="1">
      <c r="A20" s="70">
        <v>15</v>
      </c>
      <c r="B20" s="78">
        <v>484</v>
      </c>
      <c r="C20" s="85">
        <v>438</v>
      </c>
      <c r="D20" s="80">
        <v>922</v>
      </c>
      <c r="E20" s="68">
        <v>65</v>
      </c>
      <c r="F20" s="76">
        <v>516</v>
      </c>
      <c r="G20" s="83">
        <v>542</v>
      </c>
      <c r="H20" s="80">
        <v>1058</v>
      </c>
    </row>
    <row r="21" spans="1:8" ht="17.25" customHeight="1">
      <c r="A21" s="66">
        <v>16</v>
      </c>
      <c r="B21" s="74">
        <v>462</v>
      </c>
      <c r="C21" s="81">
        <v>413</v>
      </c>
      <c r="D21" s="81">
        <v>875</v>
      </c>
      <c r="E21" s="66">
        <v>66</v>
      </c>
      <c r="F21" s="74">
        <v>571</v>
      </c>
      <c r="G21" s="81">
        <v>535</v>
      </c>
      <c r="H21" s="81">
        <v>1106</v>
      </c>
    </row>
    <row r="22" spans="1:8" ht="17.25" customHeight="1">
      <c r="A22" s="66">
        <v>17</v>
      </c>
      <c r="B22" s="74">
        <v>459</v>
      </c>
      <c r="C22" s="81">
        <v>438</v>
      </c>
      <c r="D22" s="81">
        <v>897</v>
      </c>
      <c r="E22" s="66">
        <v>67</v>
      </c>
      <c r="F22" s="74">
        <v>640</v>
      </c>
      <c r="G22" s="81">
        <v>540</v>
      </c>
      <c r="H22" s="81">
        <v>1180</v>
      </c>
    </row>
    <row r="23" spans="1:8" ht="17.25" customHeight="1">
      <c r="A23" s="66">
        <v>18</v>
      </c>
      <c r="B23" s="74">
        <v>425</v>
      </c>
      <c r="C23" s="81">
        <v>411</v>
      </c>
      <c r="D23" s="81">
        <v>836</v>
      </c>
      <c r="E23" s="66">
        <v>68</v>
      </c>
      <c r="F23" s="74">
        <v>535</v>
      </c>
      <c r="G23" s="81">
        <v>543</v>
      </c>
      <c r="H23" s="81">
        <v>1078</v>
      </c>
    </row>
    <row r="24" spans="1:8" ht="17.25" customHeight="1">
      <c r="A24" s="67">
        <v>19</v>
      </c>
      <c r="B24" s="75">
        <v>524</v>
      </c>
      <c r="C24" s="82">
        <v>436</v>
      </c>
      <c r="D24" s="82">
        <v>960</v>
      </c>
      <c r="E24" s="67">
        <v>69</v>
      </c>
      <c r="F24" s="75">
        <v>561</v>
      </c>
      <c r="G24" s="82">
        <v>585</v>
      </c>
      <c r="H24" s="82">
        <v>1146</v>
      </c>
    </row>
    <row r="25" spans="1:8" ht="17.25" customHeight="1">
      <c r="A25" s="68">
        <v>20</v>
      </c>
      <c r="B25" s="76">
        <v>474</v>
      </c>
      <c r="C25" s="83">
        <v>414</v>
      </c>
      <c r="D25" s="80">
        <v>888</v>
      </c>
      <c r="E25" s="68">
        <v>70</v>
      </c>
      <c r="F25" s="76">
        <v>620</v>
      </c>
      <c r="G25" s="83">
        <v>575</v>
      </c>
      <c r="H25" s="80">
        <v>1195</v>
      </c>
    </row>
    <row r="26" spans="1:8" ht="17.25" customHeight="1">
      <c r="A26" s="66">
        <v>21</v>
      </c>
      <c r="B26" s="74">
        <v>566</v>
      </c>
      <c r="C26" s="81">
        <v>416</v>
      </c>
      <c r="D26" s="81">
        <v>982</v>
      </c>
      <c r="E26" s="66">
        <v>71</v>
      </c>
      <c r="F26" s="74">
        <v>679</v>
      </c>
      <c r="G26" s="81">
        <v>678</v>
      </c>
      <c r="H26" s="81">
        <v>1357</v>
      </c>
    </row>
    <row r="27" spans="1:8" ht="17.25" customHeight="1">
      <c r="A27" s="66">
        <v>22</v>
      </c>
      <c r="B27" s="74">
        <v>558</v>
      </c>
      <c r="C27" s="81">
        <v>437</v>
      </c>
      <c r="D27" s="81">
        <v>995</v>
      </c>
      <c r="E27" s="66">
        <v>72</v>
      </c>
      <c r="F27" s="74">
        <v>623</v>
      </c>
      <c r="G27" s="81">
        <v>631</v>
      </c>
      <c r="H27" s="81">
        <v>1254</v>
      </c>
    </row>
    <row r="28" spans="1:8" ht="17.25" customHeight="1">
      <c r="A28" s="66">
        <v>23</v>
      </c>
      <c r="B28" s="74">
        <v>615</v>
      </c>
      <c r="C28" s="81">
        <v>391</v>
      </c>
      <c r="D28" s="81">
        <v>1006</v>
      </c>
      <c r="E28" s="66">
        <v>73</v>
      </c>
      <c r="F28" s="74">
        <v>645</v>
      </c>
      <c r="G28" s="81">
        <v>640</v>
      </c>
      <c r="H28" s="81">
        <v>1285</v>
      </c>
    </row>
    <row r="29" spans="1:8" ht="17.25" customHeight="1">
      <c r="A29" s="67">
        <v>24</v>
      </c>
      <c r="B29" s="75">
        <v>603</v>
      </c>
      <c r="C29" s="82">
        <v>436</v>
      </c>
      <c r="D29" s="82">
        <v>1039</v>
      </c>
      <c r="E29" s="67">
        <v>74</v>
      </c>
      <c r="F29" s="75">
        <v>650</v>
      </c>
      <c r="G29" s="82">
        <v>664</v>
      </c>
      <c r="H29" s="82">
        <v>1314</v>
      </c>
    </row>
    <row r="30" spans="1:8" ht="17.25" customHeight="1">
      <c r="A30" s="68">
        <v>25</v>
      </c>
      <c r="B30" s="76">
        <v>636</v>
      </c>
      <c r="C30" s="83">
        <v>422</v>
      </c>
      <c r="D30" s="80">
        <v>1058</v>
      </c>
      <c r="E30" s="68">
        <v>75</v>
      </c>
      <c r="F30" s="76">
        <v>535</v>
      </c>
      <c r="G30" s="83">
        <v>664</v>
      </c>
      <c r="H30" s="80">
        <v>1199</v>
      </c>
    </row>
    <row r="31" spans="1:8" ht="17.25" customHeight="1">
      <c r="A31" s="66">
        <v>26</v>
      </c>
      <c r="B31" s="74">
        <v>637</v>
      </c>
      <c r="C31" s="81">
        <v>451</v>
      </c>
      <c r="D31" s="81">
        <v>1088</v>
      </c>
      <c r="E31" s="66">
        <v>76</v>
      </c>
      <c r="F31" s="74">
        <v>554</v>
      </c>
      <c r="G31" s="81">
        <v>660</v>
      </c>
      <c r="H31" s="81">
        <v>1214</v>
      </c>
    </row>
    <row r="32" spans="1:8" ht="17.25" customHeight="1">
      <c r="A32" s="66">
        <v>27</v>
      </c>
      <c r="B32" s="74">
        <v>658</v>
      </c>
      <c r="C32" s="81">
        <v>440</v>
      </c>
      <c r="D32" s="81">
        <v>1098</v>
      </c>
      <c r="E32" s="66">
        <v>77</v>
      </c>
      <c r="F32" s="74">
        <v>337</v>
      </c>
      <c r="G32" s="81">
        <v>420</v>
      </c>
      <c r="H32" s="81">
        <v>757</v>
      </c>
    </row>
    <row r="33" spans="1:8" ht="17.25" customHeight="1">
      <c r="A33" s="66">
        <v>28</v>
      </c>
      <c r="B33" s="74">
        <v>668</v>
      </c>
      <c r="C33" s="81">
        <v>488</v>
      </c>
      <c r="D33" s="81">
        <v>1156</v>
      </c>
      <c r="E33" s="66">
        <v>78</v>
      </c>
      <c r="F33" s="74">
        <v>352</v>
      </c>
      <c r="G33" s="81">
        <v>413</v>
      </c>
      <c r="H33" s="81">
        <v>765</v>
      </c>
    </row>
    <row r="34" spans="1:8" ht="17.25" customHeight="1">
      <c r="A34" s="67">
        <v>29</v>
      </c>
      <c r="B34" s="75">
        <v>688</v>
      </c>
      <c r="C34" s="82">
        <v>496</v>
      </c>
      <c r="D34" s="82">
        <v>1184</v>
      </c>
      <c r="E34" s="67">
        <v>79</v>
      </c>
      <c r="F34" s="75">
        <v>364</v>
      </c>
      <c r="G34" s="82">
        <v>447</v>
      </c>
      <c r="H34" s="82">
        <v>811</v>
      </c>
    </row>
    <row r="35" spans="1:8" ht="17.25" customHeight="1">
      <c r="A35" s="68">
        <v>30</v>
      </c>
      <c r="B35" s="76">
        <v>616</v>
      </c>
      <c r="C35" s="83">
        <v>529</v>
      </c>
      <c r="D35" s="80">
        <v>1145</v>
      </c>
      <c r="E35" s="68">
        <v>80</v>
      </c>
      <c r="F35" s="76">
        <v>358</v>
      </c>
      <c r="G35" s="83">
        <v>435</v>
      </c>
      <c r="H35" s="80">
        <v>793</v>
      </c>
    </row>
    <row r="36" spans="1:8" ht="17.25" customHeight="1">
      <c r="A36" s="66">
        <v>31</v>
      </c>
      <c r="B36" s="74">
        <v>646</v>
      </c>
      <c r="C36" s="81">
        <v>481</v>
      </c>
      <c r="D36" s="81">
        <v>1127</v>
      </c>
      <c r="E36" s="66">
        <v>81</v>
      </c>
      <c r="F36" s="74">
        <v>346</v>
      </c>
      <c r="G36" s="81">
        <v>415</v>
      </c>
      <c r="H36" s="81">
        <v>761</v>
      </c>
    </row>
    <row r="37" spans="1:8" ht="17.25" customHeight="1">
      <c r="A37" s="66">
        <v>32</v>
      </c>
      <c r="B37" s="74">
        <v>616</v>
      </c>
      <c r="C37" s="81">
        <v>491</v>
      </c>
      <c r="D37" s="81">
        <v>1107</v>
      </c>
      <c r="E37" s="66">
        <v>82</v>
      </c>
      <c r="F37" s="74">
        <v>306</v>
      </c>
      <c r="G37" s="81">
        <v>404</v>
      </c>
      <c r="H37" s="81">
        <v>710</v>
      </c>
    </row>
    <row r="38" spans="1:8" ht="17.25" customHeight="1">
      <c r="A38" s="66">
        <v>33</v>
      </c>
      <c r="B38" s="74">
        <v>615</v>
      </c>
      <c r="C38" s="81">
        <v>473</v>
      </c>
      <c r="D38" s="81">
        <v>1088</v>
      </c>
      <c r="E38" s="66">
        <v>83</v>
      </c>
      <c r="F38" s="74">
        <v>234</v>
      </c>
      <c r="G38" s="81">
        <v>343</v>
      </c>
      <c r="H38" s="81">
        <v>577</v>
      </c>
    </row>
    <row r="39" spans="1:8" ht="17.25" customHeight="1">
      <c r="A39" s="67">
        <v>34</v>
      </c>
      <c r="B39" s="75">
        <v>615</v>
      </c>
      <c r="C39" s="82">
        <v>527</v>
      </c>
      <c r="D39" s="82">
        <v>1142</v>
      </c>
      <c r="E39" s="67">
        <v>84</v>
      </c>
      <c r="F39" s="75">
        <v>188</v>
      </c>
      <c r="G39" s="82">
        <v>286</v>
      </c>
      <c r="H39" s="82">
        <v>474</v>
      </c>
    </row>
    <row r="40" spans="1:8" ht="17.25" customHeight="1">
      <c r="A40" s="68">
        <v>35</v>
      </c>
      <c r="B40" s="76">
        <v>675</v>
      </c>
      <c r="C40" s="83">
        <v>536</v>
      </c>
      <c r="D40" s="86">
        <v>1211</v>
      </c>
      <c r="E40" s="68">
        <v>85</v>
      </c>
      <c r="F40" s="76">
        <v>191</v>
      </c>
      <c r="G40" s="83">
        <v>272</v>
      </c>
      <c r="H40" s="80">
        <v>463</v>
      </c>
    </row>
    <row r="41" spans="1:8" ht="17.25" customHeight="1">
      <c r="A41" s="66">
        <v>36</v>
      </c>
      <c r="B41" s="74">
        <v>674</v>
      </c>
      <c r="C41" s="81">
        <v>510</v>
      </c>
      <c r="D41" s="85">
        <v>1184</v>
      </c>
      <c r="E41" s="66">
        <v>86</v>
      </c>
      <c r="F41" s="74">
        <v>157</v>
      </c>
      <c r="G41" s="81">
        <v>281</v>
      </c>
      <c r="H41" s="81">
        <v>438</v>
      </c>
    </row>
    <row r="42" spans="1:8" ht="17.25" customHeight="1">
      <c r="A42" s="66">
        <v>37</v>
      </c>
      <c r="B42" s="74">
        <v>663</v>
      </c>
      <c r="C42" s="81">
        <v>498</v>
      </c>
      <c r="D42" s="81">
        <v>1161</v>
      </c>
      <c r="E42" s="66">
        <v>87</v>
      </c>
      <c r="F42" s="74">
        <v>134</v>
      </c>
      <c r="G42" s="81">
        <v>246</v>
      </c>
      <c r="H42" s="81">
        <v>380</v>
      </c>
    </row>
    <row r="43" spans="1:8" ht="17.25" customHeight="1">
      <c r="A43" s="66">
        <v>38</v>
      </c>
      <c r="B43" s="74">
        <v>635</v>
      </c>
      <c r="C43" s="81">
        <v>582</v>
      </c>
      <c r="D43" s="81">
        <v>1217</v>
      </c>
      <c r="E43" s="66">
        <v>88</v>
      </c>
      <c r="F43" s="74">
        <v>111</v>
      </c>
      <c r="G43" s="81">
        <v>207</v>
      </c>
      <c r="H43" s="81">
        <v>318</v>
      </c>
    </row>
    <row r="44" spans="1:8" ht="17.25" customHeight="1">
      <c r="A44" s="67">
        <v>39</v>
      </c>
      <c r="B44" s="75">
        <v>645</v>
      </c>
      <c r="C44" s="82">
        <v>567</v>
      </c>
      <c r="D44" s="82">
        <v>1212</v>
      </c>
      <c r="E44" s="67">
        <v>89</v>
      </c>
      <c r="F44" s="75">
        <v>87</v>
      </c>
      <c r="G44" s="82">
        <v>187</v>
      </c>
      <c r="H44" s="82">
        <v>274</v>
      </c>
    </row>
    <row r="45" spans="1:8" ht="17.25" customHeight="1">
      <c r="A45" s="68">
        <v>40</v>
      </c>
      <c r="B45" s="76">
        <v>684</v>
      </c>
      <c r="C45" s="83">
        <v>606</v>
      </c>
      <c r="D45" s="80">
        <v>1290</v>
      </c>
      <c r="E45" s="68">
        <v>90</v>
      </c>
      <c r="F45" s="76">
        <v>69</v>
      </c>
      <c r="G45" s="83">
        <v>162</v>
      </c>
      <c r="H45" s="80">
        <v>231</v>
      </c>
    </row>
    <row r="46" spans="1:8" ht="17.25" customHeight="1">
      <c r="A46" s="66">
        <v>41</v>
      </c>
      <c r="B46" s="74">
        <v>682</v>
      </c>
      <c r="C46" s="81">
        <v>581</v>
      </c>
      <c r="D46" s="81">
        <v>1263</v>
      </c>
      <c r="E46" s="66">
        <v>91</v>
      </c>
      <c r="F46" s="74">
        <v>73</v>
      </c>
      <c r="G46" s="81">
        <v>153</v>
      </c>
      <c r="H46" s="81">
        <v>226</v>
      </c>
    </row>
    <row r="47" spans="1:8" ht="17.25" customHeight="1">
      <c r="A47" s="66">
        <v>42</v>
      </c>
      <c r="B47" s="74">
        <v>713</v>
      </c>
      <c r="C47" s="81">
        <v>598</v>
      </c>
      <c r="D47" s="81">
        <v>1311</v>
      </c>
      <c r="E47" s="66">
        <v>92</v>
      </c>
      <c r="F47" s="74">
        <v>35</v>
      </c>
      <c r="G47" s="81">
        <v>113</v>
      </c>
      <c r="H47" s="81">
        <v>148</v>
      </c>
    </row>
    <row r="48" spans="1:8" ht="17.25" customHeight="1">
      <c r="A48" s="66">
        <v>43</v>
      </c>
      <c r="B48" s="74">
        <v>651</v>
      </c>
      <c r="C48" s="81">
        <v>595</v>
      </c>
      <c r="D48" s="81">
        <v>1246</v>
      </c>
      <c r="E48" s="66">
        <v>93</v>
      </c>
      <c r="F48" s="74">
        <v>28</v>
      </c>
      <c r="G48" s="81">
        <v>98</v>
      </c>
      <c r="H48" s="81">
        <v>126</v>
      </c>
    </row>
    <row r="49" spans="1:8" ht="17.25" customHeight="1">
      <c r="A49" s="67">
        <v>44</v>
      </c>
      <c r="B49" s="75">
        <v>648</v>
      </c>
      <c r="C49" s="82">
        <v>634</v>
      </c>
      <c r="D49" s="82">
        <v>1282</v>
      </c>
      <c r="E49" s="67">
        <v>94</v>
      </c>
      <c r="F49" s="75">
        <v>24</v>
      </c>
      <c r="G49" s="82">
        <v>70</v>
      </c>
      <c r="H49" s="82">
        <v>94</v>
      </c>
    </row>
    <row r="50" spans="1:8" ht="17.25" customHeight="1">
      <c r="A50" s="68">
        <v>45</v>
      </c>
      <c r="B50" s="76">
        <v>694</v>
      </c>
      <c r="C50" s="83">
        <v>602</v>
      </c>
      <c r="D50" s="80">
        <v>1296</v>
      </c>
      <c r="E50" s="68">
        <v>95</v>
      </c>
      <c r="F50" s="76">
        <v>14</v>
      </c>
      <c r="G50" s="83">
        <v>56</v>
      </c>
      <c r="H50" s="80">
        <v>70</v>
      </c>
    </row>
    <row r="51" spans="1:8" ht="17.25" customHeight="1">
      <c r="A51" s="66">
        <v>46</v>
      </c>
      <c r="B51" s="74">
        <v>722</v>
      </c>
      <c r="C51" s="81">
        <v>654</v>
      </c>
      <c r="D51" s="81">
        <v>1376</v>
      </c>
      <c r="E51" s="66">
        <v>96</v>
      </c>
      <c r="F51" s="74">
        <v>19</v>
      </c>
      <c r="G51" s="81">
        <v>47</v>
      </c>
      <c r="H51" s="81">
        <v>66</v>
      </c>
    </row>
    <row r="52" spans="1:8" ht="17.25" customHeight="1">
      <c r="A52" s="66">
        <v>47</v>
      </c>
      <c r="B52" s="74">
        <v>786</v>
      </c>
      <c r="C52" s="81">
        <v>687</v>
      </c>
      <c r="D52" s="81">
        <v>1473</v>
      </c>
      <c r="E52" s="66">
        <v>97</v>
      </c>
      <c r="F52" s="74">
        <v>6</v>
      </c>
      <c r="G52" s="81">
        <v>38</v>
      </c>
      <c r="H52" s="81">
        <v>44</v>
      </c>
    </row>
    <row r="53" spans="1:8" ht="17.25" customHeight="1">
      <c r="A53" s="66">
        <v>48</v>
      </c>
      <c r="B53" s="74">
        <v>793</v>
      </c>
      <c r="C53" s="81">
        <v>721</v>
      </c>
      <c r="D53" s="81">
        <v>1514</v>
      </c>
      <c r="E53" s="66">
        <v>98</v>
      </c>
      <c r="F53" s="74">
        <v>8</v>
      </c>
      <c r="G53" s="81">
        <v>25</v>
      </c>
      <c r="H53" s="81">
        <v>33</v>
      </c>
    </row>
    <row r="54" spans="1:8" ht="17.25" customHeight="1">
      <c r="A54" s="67">
        <v>49</v>
      </c>
      <c r="B54" s="75">
        <v>870</v>
      </c>
      <c r="C54" s="82">
        <v>760</v>
      </c>
      <c r="D54" s="82">
        <v>1630</v>
      </c>
      <c r="E54" s="67">
        <v>99</v>
      </c>
      <c r="F54" s="89">
        <v>4</v>
      </c>
      <c r="G54" s="82">
        <v>27</v>
      </c>
      <c r="H54" s="82">
        <v>31</v>
      </c>
    </row>
    <row r="55" spans="1:8" ht="17.25" customHeight="1">
      <c r="E55" s="65" t="s">
        <v>24</v>
      </c>
      <c r="F55" s="90">
        <v>2</v>
      </c>
      <c r="G55" s="90">
        <v>28</v>
      </c>
      <c r="H55" s="94">
        <v>30</v>
      </c>
    </row>
    <row r="56" spans="1:8" ht="17.25" customHeight="1">
      <c r="E56" s="88" t="s">
        <v>168</v>
      </c>
      <c r="F56" s="91">
        <f>SUM(B5:B54,F5:F55)</f>
        <v>48679</v>
      </c>
      <c r="G56" s="91">
        <f>SUM(C5:C54,G5:G55)</f>
        <v>45642</v>
      </c>
      <c r="H56" s="91">
        <f>SUM(D5:D54,H5:H55)</f>
        <v>94321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4" sqref="A4:A5"/>
    </sheetView>
  </sheetViews>
  <sheetFormatPr defaultRowHeight="13.5"/>
  <cols>
    <col min="1" max="1" width="16.75" customWidth="1"/>
    <col min="2" max="5" width="7.625" customWidth="1"/>
    <col min="6" max="6" width="15.875" customWidth="1"/>
    <col min="7" max="10" width="7.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172</v>
      </c>
    </row>
    <row r="3" spans="1:10" ht="12" customHeight="1">
      <c r="A3" s="97" t="str">
        <f>'02町丁字別'!A3</f>
        <v>令和5年8月末日現在</v>
      </c>
      <c r="B3" s="96"/>
      <c r="C3" s="110"/>
      <c r="D3" s="96"/>
      <c r="E3" s="118"/>
      <c r="F3" s="96"/>
      <c r="H3" s="110"/>
      <c r="J3" s="58" t="s">
        <v>36</v>
      </c>
    </row>
    <row r="4" spans="1:10" ht="11.25" customHeight="1">
      <c r="A4" s="98" t="s">
        <v>37</v>
      </c>
      <c r="B4" s="98" t="s">
        <v>43</v>
      </c>
      <c r="C4" s="111" t="s">
        <v>173</v>
      </c>
      <c r="D4" s="117"/>
      <c r="E4" s="117"/>
      <c r="F4" s="124" t="s">
        <v>37</v>
      </c>
      <c r="G4" s="98" t="s">
        <v>43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106</v>
      </c>
      <c r="D5" s="112" t="s">
        <v>174</v>
      </c>
      <c r="E5" s="119" t="s">
        <v>175</v>
      </c>
      <c r="F5" s="125"/>
      <c r="G5" s="99"/>
      <c r="H5" s="112" t="s">
        <v>106</v>
      </c>
      <c r="I5" s="112" t="s">
        <v>174</v>
      </c>
      <c r="J5" s="112" t="s">
        <v>175</v>
      </c>
    </row>
    <row r="6" spans="1:10" ht="12" customHeight="1">
      <c r="A6" s="100" t="s">
        <v>22</v>
      </c>
      <c r="B6" s="106">
        <v>472</v>
      </c>
      <c r="C6" s="109">
        <v>602</v>
      </c>
      <c r="D6" s="109">
        <v>584</v>
      </c>
      <c r="E6" s="120">
        <v>1186</v>
      </c>
      <c r="F6" s="126" t="s">
        <v>176</v>
      </c>
      <c r="G6" s="106">
        <v>538</v>
      </c>
      <c r="H6" s="107">
        <v>598</v>
      </c>
      <c r="I6" s="107">
        <v>645</v>
      </c>
      <c r="J6" s="107">
        <v>1243</v>
      </c>
    </row>
    <row r="7" spans="1:10" ht="12" customHeight="1">
      <c r="A7" s="11" t="s">
        <v>177</v>
      </c>
      <c r="B7" s="107">
        <v>1342</v>
      </c>
      <c r="C7" s="107">
        <v>1533</v>
      </c>
      <c r="D7" s="107">
        <v>1479</v>
      </c>
      <c r="E7" s="120">
        <v>3012</v>
      </c>
      <c r="F7" s="126" t="s">
        <v>178</v>
      </c>
      <c r="G7" s="107">
        <v>370</v>
      </c>
      <c r="H7" s="107">
        <v>418</v>
      </c>
      <c r="I7" s="107">
        <v>438</v>
      </c>
      <c r="J7" s="107">
        <v>856</v>
      </c>
    </row>
    <row r="8" spans="1:10" ht="12" customHeight="1">
      <c r="A8" s="11" t="s">
        <v>179</v>
      </c>
      <c r="B8" s="107">
        <v>206</v>
      </c>
      <c r="C8" s="107">
        <v>240</v>
      </c>
      <c r="D8" s="107">
        <v>280</v>
      </c>
      <c r="E8" s="120">
        <v>520</v>
      </c>
      <c r="F8" s="126" t="s">
        <v>180</v>
      </c>
      <c r="G8" s="107">
        <v>2342</v>
      </c>
      <c r="H8" s="107">
        <v>2493</v>
      </c>
      <c r="I8" s="107">
        <v>2328</v>
      </c>
      <c r="J8" s="107">
        <v>4821</v>
      </c>
    </row>
    <row r="9" spans="1:10" ht="12" customHeight="1">
      <c r="A9" s="11" t="s">
        <v>154</v>
      </c>
      <c r="B9" s="107">
        <v>96</v>
      </c>
      <c r="C9" s="107">
        <v>112</v>
      </c>
      <c r="D9" s="107">
        <v>94</v>
      </c>
      <c r="E9" s="120">
        <v>206</v>
      </c>
      <c r="F9" s="126" t="s">
        <v>182</v>
      </c>
      <c r="G9" s="107">
        <v>480</v>
      </c>
      <c r="H9" s="107">
        <v>542</v>
      </c>
      <c r="I9" s="107">
        <v>525</v>
      </c>
      <c r="J9" s="107">
        <v>1067</v>
      </c>
    </row>
    <row r="10" spans="1:10" ht="12" customHeight="1">
      <c r="A10" s="11" t="s">
        <v>183</v>
      </c>
      <c r="B10" s="107">
        <v>131</v>
      </c>
      <c r="C10" s="107">
        <v>159</v>
      </c>
      <c r="D10" s="107">
        <v>161</v>
      </c>
      <c r="E10" s="120">
        <v>320</v>
      </c>
      <c r="F10" s="127" t="s">
        <v>41</v>
      </c>
      <c r="G10" s="107">
        <v>2656</v>
      </c>
      <c r="H10" s="107">
        <v>2552</v>
      </c>
      <c r="I10" s="107">
        <v>2197</v>
      </c>
      <c r="J10" s="107">
        <v>4749</v>
      </c>
    </row>
    <row r="11" spans="1:10" ht="12" customHeight="1">
      <c r="A11" s="11" t="s">
        <v>184</v>
      </c>
      <c r="B11" s="107">
        <v>508</v>
      </c>
      <c r="C11" s="107">
        <v>601</v>
      </c>
      <c r="D11" s="107">
        <v>624</v>
      </c>
      <c r="E11" s="120">
        <v>1225</v>
      </c>
      <c r="F11" s="126" t="s">
        <v>187</v>
      </c>
      <c r="G11" s="107">
        <v>3199</v>
      </c>
      <c r="H11" s="107">
        <v>3722</v>
      </c>
      <c r="I11" s="107">
        <v>3504</v>
      </c>
      <c r="J11" s="107">
        <v>7226</v>
      </c>
    </row>
    <row r="12" spans="1:10" ht="12" customHeight="1">
      <c r="A12" s="11" t="s">
        <v>86</v>
      </c>
      <c r="B12" s="107">
        <v>132</v>
      </c>
      <c r="C12" s="107">
        <v>136</v>
      </c>
      <c r="D12" s="107">
        <v>130</v>
      </c>
      <c r="E12" s="120">
        <v>266</v>
      </c>
      <c r="F12" s="126" t="s">
        <v>188</v>
      </c>
      <c r="G12" s="107">
        <v>606</v>
      </c>
      <c r="H12" s="107">
        <v>705</v>
      </c>
      <c r="I12" s="107">
        <v>664</v>
      </c>
      <c r="J12" s="107">
        <v>1369</v>
      </c>
    </row>
    <row r="13" spans="1:10" ht="12" customHeight="1">
      <c r="A13" s="11" t="s">
        <v>189</v>
      </c>
      <c r="B13" s="107">
        <v>738</v>
      </c>
      <c r="C13" s="107">
        <v>752</v>
      </c>
      <c r="D13" s="107">
        <v>542</v>
      </c>
      <c r="E13" s="120">
        <v>1294</v>
      </c>
      <c r="F13" s="126" t="s">
        <v>190</v>
      </c>
      <c r="G13" s="107">
        <v>2061</v>
      </c>
      <c r="H13" s="107">
        <v>2004</v>
      </c>
      <c r="I13" s="107">
        <v>1761</v>
      </c>
      <c r="J13" s="107">
        <v>3765</v>
      </c>
    </row>
    <row r="14" spans="1:10" ht="27.75" customHeight="1">
      <c r="A14" s="11" t="s">
        <v>191</v>
      </c>
      <c r="B14" s="107">
        <v>470</v>
      </c>
      <c r="C14" s="107">
        <v>550</v>
      </c>
      <c r="D14" s="107">
        <v>545</v>
      </c>
      <c r="E14" s="120">
        <v>1095</v>
      </c>
      <c r="F14" s="128" t="s">
        <v>51</v>
      </c>
      <c r="G14" s="107">
        <v>844</v>
      </c>
      <c r="H14" s="107">
        <v>966</v>
      </c>
      <c r="I14" s="107">
        <v>880</v>
      </c>
      <c r="J14" s="107">
        <v>1846</v>
      </c>
    </row>
    <row r="15" spans="1:10" ht="27.75" customHeight="1">
      <c r="A15" s="11" t="s">
        <v>19</v>
      </c>
      <c r="B15" s="107">
        <v>515</v>
      </c>
      <c r="C15" s="107">
        <v>589</v>
      </c>
      <c r="D15" s="107">
        <v>531</v>
      </c>
      <c r="E15" s="120">
        <v>1120</v>
      </c>
      <c r="F15" s="128" t="s">
        <v>192</v>
      </c>
      <c r="G15" s="107">
        <v>1657</v>
      </c>
      <c r="H15" s="107">
        <v>1645</v>
      </c>
      <c r="I15" s="107">
        <v>1158</v>
      </c>
      <c r="J15" s="107">
        <v>2803</v>
      </c>
    </row>
    <row r="16" spans="1:10" ht="27.75" customHeight="1">
      <c r="A16" s="11" t="s">
        <v>17</v>
      </c>
      <c r="B16" s="107">
        <v>767</v>
      </c>
      <c r="C16" s="107">
        <v>872</v>
      </c>
      <c r="D16" s="107">
        <v>845</v>
      </c>
      <c r="E16" s="120">
        <v>1717</v>
      </c>
      <c r="F16" s="128" t="s">
        <v>56</v>
      </c>
      <c r="G16" s="107">
        <v>1251</v>
      </c>
      <c r="H16" s="107">
        <v>1283</v>
      </c>
      <c r="I16" s="107">
        <v>954</v>
      </c>
      <c r="J16" s="107">
        <v>2237</v>
      </c>
    </row>
    <row r="17" spans="1:14" ht="11.25" customHeight="1">
      <c r="A17" s="11" t="s">
        <v>72</v>
      </c>
      <c r="B17" s="107">
        <v>376</v>
      </c>
      <c r="C17" s="107">
        <v>479</v>
      </c>
      <c r="D17" s="107">
        <v>458</v>
      </c>
      <c r="E17" s="120">
        <v>937</v>
      </c>
      <c r="F17" s="126" t="s">
        <v>130</v>
      </c>
      <c r="G17" s="107">
        <v>1</v>
      </c>
      <c r="H17" s="107"/>
      <c r="I17" s="107">
        <v>1</v>
      </c>
      <c r="J17" s="107">
        <v>1</v>
      </c>
    </row>
    <row r="18" spans="1:14" ht="11.25" customHeight="1">
      <c r="A18" s="11" t="s">
        <v>181</v>
      </c>
      <c r="B18" s="107">
        <v>283</v>
      </c>
      <c r="C18" s="107">
        <v>362</v>
      </c>
      <c r="D18" s="107">
        <v>350</v>
      </c>
      <c r="E18" s="120">
        <v>712</v>
      </c>
      <c r="F18" s="126" t="s">
        <v>23</v>
      </c>
      <c r="G18" s="107">
        <v>7</v>
      </c>
      <c r="H18" s="107">
        <v>7</v>
      </c>
      <c r="I18" s="107">
        <v>1</v>
      </c>
      <c r="J18" s="107">
        <v>8</v>
      </c>
    </row>
    <row r="19" spans="1:14" ht="11.25" customHeight="1">
      <c r="A19" s="11" t="s">
        <v>171</v>
      </c>
      <c r="B19" s="107">
        <v>56</v>
      </c>
      <c r="C19" s="107">
        <v>59</v>
      </c>
      <c r="D19" s="107">
        <v>65</v>
      </c>
      <c r="E19" s="120">
        <v>124</v>
      </c>
      <c r="F19" s="126" t="s">
        <v>76</v>
      </c>
      <c r="G19" s="107">
        <v>114</v>
      </c>
      <c r="H19" s="107">
        <v>72</v>
      </c>
      <c r="I19" s="107">
        <v>112</v>
      </c>
      <c r="J19" s="107">
        <v>184</v>
      </c>
    </row>
    <row r="20" spans="1:14" ht="11.25" customHeight="1">
      <c r="A20" s="11" t="s">
        <v>193</v>
      </c>
      <c r="B20" s="107">
        <v>882</v>
      </c>
      <c r="C20" s="107">
        <v>1000</v>
      </c>
      <c r="D20" s="107">
        <v>816</v>
      </c>
      <c r="E20" s="120">
        <v>1816</v>
      </c>
      <c r="F20" s="126" t="s">
        <v>194</v>
      </c>
      <c r="G20" s="107">
        <v>332</v>
      </c>
      <c r="H20" s="107">
        <v>388</v>
      </c>
      <c r="I20" s="107">
        <v>355</v>
      </c>
      <c r="J20" s="107">
        <v>743</v>
      </c>
    </row>
    <row r="21" spans="1:14" ht="11.25" customHeight="1">
      <c r="A21" s="11" t="s">
        <v>195</v>
      </c>
      <c r="B21" s="107">
        <v>337</v>
      </c>
      <c r="C21" s="107">
        <v>372</v>
      </c>
      <c r="D21" s="107">
        <v>359</v>
      </c>
      <c r="E21" s="120">
        <v>731</v>
      </c>
      <c r="F21" s="126" t="s">
        <v>228</v>
      </c>
      <c r="G21" s="107">
        <v>955</v>
      </c>
      <c r="H21" s="107">
        <v>970</v>
      </c>
      <c r="I21" s="107">
        <v>798</v>
      </c>
      <c r="J21" s="107">
        <v>1768</v>
      </c>
    </row>
    <row r="22" spans="1:14" ht="11.25" customHeight="1">
      <c r="A22" s="11" t="s">
        <v>196</v>
      </c>
      <c r="B22" s="107">
        <v>2648</v>
      </c>
      <c r="C22" s="107">
        <v>3051</v>
      </c>
      <c r="D22" s="107">
        <v>2800</v>
      </c>
      <c r="E22" s="120">
        <v>5851</v>
      </c>
      <c r="F22" s="126" t="s">
        <v>48</v>
      </c>
      <c r="G22" s="107">
        <v>145</v>
      </c>
      <c r="H22" s="107">
        <v>159</v>
      </c>
      <c r="I22" s="107">
        <v>155</v>
      </c>
      <c r="J22" s="107">
        <v>314</v>
      </c>
    </row>
    <row r="23" spans="1:14" ht="11.25" customHeight="1">
      <c r="A23" s="11" t="s">
        <v>31</v>
      </c>
      <c r="B23" s="107">
        <v>51</v>
      </c>
      <c r="C23" s="107">
        <v>53</v>
      </c>
      <c r="D23" s="107">
        <v>44</v>
      </c>
      <c r="E23" s="120">
        <v>97</v>
      </c>
      <c r="F23" s="126" t="s">
        <v>199</v>
      </c>
      <c r="G23" s="107">
        <v>96</v>
      </c>
      <c r="H23" s="107">
        <v>115</v>
      </c>
      <c r="I23" s="107">
        <v>102</v>
      </c>
      <c r="J23" s="107">
        <v>217</v>
      </c>
    </row>
    <row r="24" spans="1:14" ht="11.25" customHeight="1">
      <c r="A24" s="11" t="s">
        <v>200</v>
      </c>
      <c r="B24" s="107">
        <v>67</v>
      </c>
      <c r="C24" s="107">
        <v>83</v>
      </c>
      <c r="D24" s="107">
        <v>80</v>
      </c>
      <c r="E24" s="120">
        <v>163</v>
      </c>
      <c r="F24" s="129" t="s">
        <v>201</v>
      </c>
      <c r="G24" s="135">
        <v>283</v>
      </c>
      <c r="H24" s="135">
        <v>304</v>
      </c>
      <c r="I24" s="135">
        <v>303</v>
      </c>
      <c r="J24" s="135">
        <v>607</v>
      </c>
    </row>
    <row r="25" spans="1:14" ht="11.25" customHeight="1">
      <c r="A25" s="12" t="s">
        <v>202</v>
      </c>
      <c r="B25" s="108">
        <v>490</v>
      </c>
      <c r="C25" s="108">
        <v>569</v>
      </c>
      <c r="D25" s="108">
        <v>562</v>
      </c>
      <c r="E25" s="121">
        <v>1131</v>
      </c>
      <c r="F25" s="130" t="s">
        <v>123</v>
      </c>
      <c r="G25" s="136">
        <f>SUM(G6:G24,B6:B25)</f>
        <v>28504</v>
      </c>
      <c r="H25" s="136">
        <f>SUM(H6:H24,C6:C25)</f>
        <v>31117</v>
      </c>
      <c r="I25" s="136">
        <f>SUM(I6:I24,D6:D25)</f>
        <v>28230</v>
      </c>
      <c r="J25" s="136">
        <f>SUM(J6:J24,E6:E25)</f>
        <v>59347</v>
      </c>
      <c r="L25" s="142"/>
      <c r="M25" s="143"/>
      <c r="N25" s="142"/>
    </row>
    <row r="26" spans="1:14" ht="11.25" customHeight="1">
      <c r="A26" s="101" t="s">
        <v>204</v>
      </c>
      <c r="B26" s="106">
        <v>126</v>
      </c>
      <c r="C26" s="113">
        <v>127</v>
      </c>
      <c r="D26" s="113">
        <v>110</v>
      </c>
      <c r="E26" s="122">
        <v>237</v>
      </c>
      <c r="F26" s="131" t="s">
        <v>132</v>
      </c>
      <c r="G26" s="107">
        <v>131</v>
      </c>
      <c r="H26" s="114">
        <v>139</v>
      </c>
      <c r="I26" s="114">
        <v>138</v>
      </c>
      <c r="J26" s="107">
        <v>277</v>
      </c>
    </row>
    <row r="27" spans="1:14" ht="11.25" customHeight="1">
      <c r="A27" s="11" t="s">
        <v>9</v>
      </c>
      <c r="B27" s="107">
        <v>68</v>
      </c>
      <c r="C27" s="114">
        <v>63</v>
      </c>
      <c r="D27" s="114">
        <v>80</v>
      </c>
      <c r="E27" s="120">
        <v>143</v>
      </c>
      <c r="F27" s="126" t="s">
        <v>25</v>
      </c>
      <c r="G27" s="107">
        <v>65</v>
      </c>
      <c r="H27" s="114">
        <v>63</v>
      </c>
      <c r="I27" s="114">
        <v>74</v>
      </c>
      <c r="J27" s="107">
        <v>137</v>
      </c>
    </row>
    <row r="28" spans="1:14" ht="11.25" customHeight="1">
      <c r="A28" s="11" t="s">
        <v>205</v>
      </c>
      <c r="B28" s="107">
        <v>95</v>
      </c>
      <c r="C28" s="114">
        <v>122</v>
      </c>
      <c r="D28" s="114">
        <v>114</v>
      </c>
      <c r="E28" s="120">
        <v>236</v>
      </c>
      <c r="F28" s="126" t="s">
        <v>136</v>
      </c>
      <c r="G28" s="107">
        <v>184</v>
      </c>
      <c r="H28" s="114">
        <v>233</v>
      </c>
      <c r="I28" s="114">
        <v>219</v>
      </c>
      <c r="J28" s="107">
        <v>452</v>
      </c>
    </row>
    <row r="29" spans="1:14" ht="11.25" customHeight="1">
      <c r="A29" s="11" t="s">
        <v>206</v>
      </c>
      <c r="B29" s="107">
        <v>92</v>
      </c>
      <c r="C29" s="114">
        <v>101</v>
      </c>
      <c r="D29" s="114">
        <v>119</v>
      </c>
      <c r="E29" s="120">
        <v>220</v>
      </c>
      <c r="F29" s="126" t="s">
        <v>137</v>
      </c>
      <c r="G29" s="107">
        <v>189</v>
      </c>
      <c r="H29" s="114">
        <v>237</v>
      </c>
      <c r="I29" s="114">
        <v>226</v>
      </c>
      <c r="J29" s="107">
        <v>463</v>
      </c>
    </row>
    <row r="30" spans="1:14" ht="11.25" customHeight="1">
      <c r="A30" s="11" t="s">
        <v>159</v>
      </c>
      <c r="B30" s="107">
        <v>118</v>
      </c>
      <c r="C30" s="114">
        <v>136</v>
      </c>
      <c r="D30" s="114">
        <v>135</v>
      </c>
      <c r="E30" s="120">
        <v>271</v>
      </c>
      <c r="F30" s="126" t="s">
        <v>69</v>
      </c>
      <c r="G30" s="107">
        <v>144</v>
      </c>
      <c r="H30" s="114">
        <v>154</v>
      </c>
      <c r="I30" s="114">
        <v>154</v>
      </c>
      <c r="J30" s="107">
        <v>308</v>
      </c>
    </row>
    <row r="31" spans="1:14" ht="11.25" customHeight="1">
      <c r="A31" s="11" t="s">
        <v>133</v>
      </c>
      <c r="B31" s="107">
        <v>282</v>
      </c>
      <c r="C31" s="114">
        <v>313</v>
      </c>
      <c r="D31" s="114">
        <v>296</v>
      </c>
      <c r="E31" s="120">
        <v>609</v>
      </c>
      <c r="F31" s="126" t="s">
        <v>142</v>
      </c>
      <c r="G31" s="107">
        <v>104</v>
      </c>
      <c r="H31" s="114">
        <v>125</v>
      </c>
      <c r="I31" s="114">
        <v>123</v>
      </c>
      <c r="J31" s="107">
        <v>248</v>
      </c>
    </row>
    <row r="32" spans="1:14" ht="11.25" customHeight="1">
      <c r="A32" s="11" t="s">
        <v>208</v>
      </c>
      <c r="B32" s="107">
        <v>95</v>
      </c>
      <c r="C32" s="114">
        <v>125</v>
      </c>
      <c r="D32" s="114">
        <v>117</v>
      </c>
      <c r="E32" s="120">
        <v>242</v>
      </c>
      <c r="F32" s="126" t="s">
        <v>148</v>
      </c>
      <c r="G32" s="107">
        <v>71</v>
      </c>
      <c r="H32" s="114">
        <v>77</v>
      </c>
      <c r="I32" s="114">
        <v>74</v>
      </c>
      <c r="J32" s="107">
        <v>151</v>
      </c>
    </row>
    <row r="33" spans="1:10" ht="11.25" customHeight="1">
      <c r="A33" s="11" t="s">
        <v>153</v>
      </c>
      <c r="B33" s="107">
        <v>304</v>
      </c>
      <c r="C33" s="114">
        <v>359</v>
      </c>
      <c r="D33" s="114">
        <v>348</v>
      </c>
      <c r="E33" s="120">
        <v>707</v>
      </c>
      <c r="F33" s="126" t="s">
        <v>150</v>
      </c>
      <c r="G33" s="107">
        <v>115</v>
      </c>
      <c r="H33" s="114">
        <v>137</v>
      </c>
      <c r="I33" s="114">
        <v>139</v>
      </c>
      <c r="J33" s="107">
        <v>276</v>
      </c>
    </row>
    <row r="34" spans="1:10" ht="11.25" customHeight="1">
      <c r="A34" s="11" t="s">
        <v>207</v>
      </c>
      <c r="B34" s="107">
        <v>170</v>
      </c>
      <c r="C34" s="114">
        <v>220</v>
      </c>
      <c r="D34" s="114">
        <v>196</v>
      </c>
      <c r="E34" s="120">
        <v>416</v>
      </c>
      <c r="F34" s="126" t="s">
        <v>93</v>
      </c>
      <c r="G34" s="107">
        <v>381</v>
      </c>
      <c r="H34" s="114">
        <v>392</v>
      </c>
      <c r="I34" s="114">
        <v>315</v>
      </c>
      <c r="J34" s="107">
        <v>707</v>
      </c>
    </row>
    <row r="35" spans="1:10" ht="11.25" customHeight="1">
      <c r="A35" s="11" t="s">
        <v>209</v>
      </c>
      <c r="B35" s="107">
        <v>573</v>
      </c>
      <c r="C35" s="114">
        <v>636</v>
      </c>
      <c r="D35" s="114">
        <v>670</v>
      </c>
      <c r="E35" s="120">
        <v>1306</v>
      </c>
      <c r="F35" s="126" t="s">
        <v>217</v>
      </c>
      <c r="G35" s="107">
        <v>125</v>
      </c>
      <c r="H35" s="114">
        <v>155</v>
      </c>
      <c r="I35" s="114">
        <v>148</v>
      </c>
      <c r="J35" s="107">
        <v>303</v>
      </c>
    </row>
    <row r="36" spans="1:10" ht="11.25" customHeight="1">
      <c r="A36" s="11" t="s">
        <v>212</v>
      </c>
      <c r="B36" s="107">
        <v>239</v>
      </c>
      <c r="C36" s="114">
        <v>242</v>
      </c>
      <c r="D36" s="114">
        <v>290</v>
      </c>
      <c r="E36" s="120">
        <v>532</v>
      </c>
      <c r="F36" s="126" t="s">
        <v>218</v>
      </c>
      <c r="G36" s="107">
        <v>447</v>
      </c>
      <c r="H36" s="114">
        <v>479</v>
      </c>
      <c r="I36" s="114">
        <v>353</v>
      </c>
      <c r="J36" s="107">
        <v>832</v>
      </c>
    </row>
    <row r="37" spans="1:10" ht="11.25" customHeight="1">
      <c r="A37" s="11" t="s">
        <v>213</v>
      </c>
      <c r="B37" s="107">
        <v>342</v>
      </c>
      <c r="C37" s="114">
        <v>329</v>
      </c>
      <c r="D37" s="114">
        <v>349</v>
      </c>
      <c r="E37" s="120">
        <v>678</v>
      </c>
      <c r="F37" s="126" t="s">
        <v>167</v>
      </c>
      <c r="G37" s="107">
        <v>84</v>
      </c>
      <c r="H37" s="114">
        <v>82</v>
      </c>
      <c r="I37" s="114">
        <v>84</v>
      </c>
      <c r="J37" s="107">
        <v>166</v>
      </c>
    </row>
    <row r="38" spans="1:10" ht="11.25" customHeight="1">
      <c r="A38" s="11" t="s">
        <v>214</v>
      </c>
      <c r="B38" s="107">
        <v>748</v>
      </c>
      <c r="C38" s="114">
        <v>821</v>
      </c>
      <c r="D38" s="114">
        <v>894</v>
      </c>
      <c r="E38" s="120">
        <v>1715</v>
      </c>
      <c r="F38" s="126" t="s">
        <v>164</v>
      </c>
      <c r="G38" s="107">
        <v>19</v>
      </c>
      <c r="H38" s="114">
        <v>35</v>
      </c>
      <c r="I38" s="114">
        <v>27</v>
      </c>
      <c r="J38" s="107">
        <v>62</v>
      </c>
    </row>
    <row r="39" spans="1:10" ht="11.25" customHeight="1">
      <c r="A39" s="11" t="s">
        <v>96</v>
      </c>
      <c r="B39" s="107">
        <v>440</v>
      </c>
      <c r="C39" s="114">
        <v>417</v>
      </c>
      <c r="D39" s="114">
        <v>456</v>
      </c>
      <c r="E39" s="120">
        <v>873</v>
      </c>
      <c r="F39" s="126" t="s">
        <v>220</v>
      </c>
      <c r="G39" s="107">
        <v>133</v>
      </c>
      <c r="H39" s="114">
        <v>155</v>
      </c>
      <c r="I39" s="114">
        <v>141</v>
      </c>
      <c r="J39" s="107">
        <v>296</v>
      </c>
    </row>
    <row r="40" spans="1:10" ht="11.25" customHeight="1">
      <c r="A40" s="11" t="s">
        <v>210</v>
      </c>
      <c r="B40" s="107">
        <v>462</v>
      </c>
      <c r="C40" s="107">
        <v>436</v>
      </c>
      <c r="D40" s="107">
        <v>482</v>
      </c>
      <c r="E40" s="107">
        <v>918</v>
      </c>
      <c r="F40" s="126" t="s">
        <v>107</v>
      </c>
      <c r="G40" s="107">
        <v>88</v>
      </c>
      <c r="H40" s="114">
        <v>107</v>
      </c>
      <c r="I40" s="114">
        <v>113</v>
      </c>
      <c r="J40" s="107">
        <v>220</v>
      </c>
    </row>
    <row r="41" spans="1:10" ht="11.25" customHeight="1">
      <c r="A41" s="11" t="s">
        <v>116</v>
      </c>
      <c r="B41" s="107">
        <v>389</v>
      </c>
      <c r="C41" s="107">
        <v>390</v>
      </c>
      <c r="D41" s="107">
        <v>423</v>
      </c>
      <c r="E41" s="107">
        <v>813</v>
      </c>
      <c r="F41" s="126" t="s">
        <v>215</v>
      </c>
      <c r="G41" s="107">
        <v>92</v>
      </c>
      <c r="H41" s="114">
        <v>126</v>
      </c>
      <c r="I41" s="114">
        <v>114</v>
      </c>
      <c r="J41" s="107">
        <v>240</v>
      </c>
    </row>
    <row r="42" spans="1:10" ht="11.25" customHeight="1">
      <c r="A42" s="11" t="s">
        <v>62</v>
      </c>
      <c r="B42" s="107">
        <v>79</v>
      </c>
      <c r="C42" s="114">
        <v>79</v>
      </c>
      <c r="D42" s="114">
        <v>1</v>
      </c>
      <c r="E42" s="120">
        <v>80</v>
      </c>
      <c r="F42" s="126" t="s">
        <v>221</v>
      </c>
      <c r="G42" s="107">
        <v>92</v>
      </c>
      <c r="H42" s="114">
        <v>122</v>
      </c>
      <c r="I42" s="114">
        <v>118</v>
      </c>
      <c r="J42" s="107">
        <v>240</v>
      </c>
    </row>
    <row r="43" spans="1:10" ht="11.25" customHeight="1">
      <c r="A43" s="11" t="s">
        <v>211</v>
      </c>
      <c r="B43" s="107">
        <v>194</v>
      </c>
      <c r="C43" s="114">
        <v>235</v>
      </c>
      <c r="D43" s="114">
        <v>219</v>
      </c>
      <c r="E43" s="120">
        <v>454</v>
      </c>
      <c r="F43" s="126" t="s">
        <v>219</v>
      </c>
      <c r="G43" s="107">
        <v>72</v>
      </c>
      <c r="H43" s="114">
        <v>82</v>
      </c>
      <c r="I43" s="114">
        <v>85</v>
      </c>
      <c r="J43" s="107">
        <v>167</v>
      </c>
    </row>
    <row r="44" spans="1:10" ht="11.25" customHeight="1">
      <c r="A44" s="11" t="s">
        <v>121</v>
      </c>
      <c r="B44" s="107">
        <v>112</v>
      </c>
      <c r="C44" s="114">
        <v>117</v>
      </c>
      <c r="D44" s="114">
        <v>118</v>
      </c>
      <c r="E44" s="120">
        <v>235</v>
      </c>
      <c r="F44" s="126" t="s">
        <v>124</v>
      </c>
      <c r="G44" s="107">
        <v>149</v>
      </c>
      <c r="H44" s="114">
        <v>172</v>
      </c>
      <c r="I44" s="114">
        <v>149</v>
      </c>
      <c r="J44" s="107">
        <v>321</v>
      </c>
    </row>
    <row r="45" spans="1:10" ht="11.25" customHeight="1">
      <c r="A45" s="11" t="s">
        <v>98</v>
      </c>
      <c r="B45" s="107">
        <v>123</v>
      </c>
      <c r="C45" s="114">
        <v>140</v>
      </c>
      <c r="D45" s="114">
        <v>127</v>
      </c>
      <c r="E45" s="120">
        <v>267</v>
      </c>
      <c r="F45" s="126" t="s">
        <v>222</v>
      </c>
      <c r="G45" s="107">
        <v>94</v>
      </c>
      <c r="H45" s="114">
        <v>103</v>
      </c>
      <c r="I45" s="114">
        <v>100</v>
      </c>
      <c r="J45" s="107">
        <v>203</v>
      </c>
    </row>
    <row r="46" spans="1:10" ht="11.25" customHeight="1">
      <c r="A46" s="11" t="s">
        <v>52</v>
      </c>
      <c r="B46" s="107">
        <v>199</v>
      </c>
      <c r="C46" s="114">
        <v>250</v>
      </c>
      <c r="D46" s="114">
        <v>243</v>
      </c>
      <c r="E46" s="120">
        <v>493</v>
      </c>
      <c r="F46" s="126" t="s">
        <v>5</v>
      </c>
      <c r="G46" s="107">
        <v>8</v>
      </c>
      <c r="H46" s="114">
        <v>10</v>
      </c>
      <c r="I46" s="114">
        <v>7</v>
      </c>
      <c r="J46" s="107">
        <v>17</v>
      </c>
    </row>
    <row r="47" spans="1:10" ht="11.25" customHeight="1">
      <c r="A47" s="11" t="s">
        <v>73</v>
      </c>
      <c r="B47" s="107">
        <v>109</v>
      </c>
      <c r="C47" s="114">
        <v>140</v>
      </c>
      <c r="D47" s="114">
        <v>147</v>
      </c>
      <c r="E47" s="120">
        <v>287</v>
      </c>
      <c r="F47" s="126" t="s">
        <v>198</v>
      </c>
      <c r="G47" s="107">
        <v>173</v>
      </c>
      <c r="H47" s="114">
        <v>205</v>
      </c>
      <c r="I47" s="114">
        <v>179</v>
      </c>
      <c r="J47" s="107">
        <v>384</v>
      </c>
    </row>
    <row r="48" spans="1:10" ht="11.25" customHeight="1">
      <c r="A48" s="11" t="s">
        <v>170</v>
      </c>
      <c r="B48" s="107">
        <v>115</v>
      </c>
      <c r="C48" s="114">
        <v>148</v>
      </c>
      <c r="D48" s="114">
        <v>140</v>
      </c>
      <c r="E48" s="120">
        <v>288</v>
      </c>
      <c r="F48" s="126" t="s">
        <v>186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53</v>
      </c>
      <c r="B49" s="107">
        <v>99</v>
      </c>
      <c r="C49" s="114">
        <v>107</v>
      </c>
      <c r="D49" s="114">
        <v>102</v>
      </c>
      <c r="E49" s="120">
        <v>209</v>
      </c>
      <c r="F49" s="126" t="s">
        <v>47</v>
      </c>
      <c r="G49" s="107">
        <v>152</v>
      </c>
      <c r="H49" s="114">
        <v>182</v>
      </c>
      <c r="I49" s="114">
        <v>163</v>
      </c>
      <c r="J49" s="107">
        <v>345</v>
      </c>
    </row>
    <row r="50" spans="1:10" ht="11.25" customHeight="1">
      <c r="A50" s="11" t="s">
        <v>91</v>
      </c>
      <c r="B50" s="107">
        <v>137</v>
      </c>
      <c r="C50" s="114">
        <v>165</v>
      </c>
      <c r="D50" s="114">
        <v>159</v>
      </c>
      <c r="E50" s="120">
        <v>324</v>
      </c>
      <c r="F50" s="126" t="s">
        <v>65</v>
      </c>
      <c r="G50" s="107">
        <v>20</v>
      </c>
      <c r="H50" s="114">
        <v>20</v>
      </c>
      <c r="I50" s="114">
        <v>20</v>
      </c>
      <c r="J50" s="107">
        <v>40</v>
      </c>
    </row>
    <row r="51" spans="1:10" ht="11.25" customHeight="1">
      <c r="A51" s="11" t="s">
        <v>26</v>
      </c>
      <c r="B51" s="107">
        <v>243</v>
      </c>
      <c r="C51" s="114">
        <v>290</v>
      </c>
      <c r="D51" s="114">
        <v>288</v>
      </c>
      <c r="E51" s="120">
        <v>578</v>
      </c>
      <c r="F51" s="126" t="s">
        <v>95</v>
      </c>
      <c r="G51" s="107">
        <v>255</v>
      </c>
      <c r="H51" s="114">
        <v>328</v>
      </c>
      <c r="I51" s="114">
        <v>340</v>
      </c>
      <c r="J51" s="107">
        <v>668</v>
      </c>
    </row>
    <row r="52" spans="1:10" ht="11.25" customHeight="1">
      <c r="A52" s="11" t="s">
        <v>127</v>
      </c>
      <c r="B52" s="107">
        <v>198</v>
      </c>
      <c r="C52" s="114">
        <v>216</v>
      </c>
      <c r="D52" s="114">
        <v>212</v>
      </c>
      <c r="E52" s="120">
        <v>428</v>
      </c>
      <c r="F52" s="126" t="s">
        <v>223</v>
      </c>
      <c r="G52" s="107">
        <v>101</v>
      </c>
      <c r="H52" s="114">
        <v>137</v>
      </c>
      <c r="I52" s="114">
        <v>110</v>
      </c>
      <c r="J52" s="107">
        <v>247</v>
      </c>
    </row>
    <row r="53" spans="1:10" ht="11.25" customHeight="1">
      <c r="A53" s="11" t="s">
        <v>140</v>
      </c>
      <c r="B53" s="107">
        <v>335</v>
      </c>
      <c r="C53" s="114">
        <v>473</v>
      </c>
      <c r="D53" s="114">
        <v>465</v>
      </c>
      <c r="E53" s="120">
        <v>938</v>
      </c>
      <c r="F53" s="126" t="s">
        <v>1</v>
      </c>
      <c r="G53" s="107">
        <v>121</v>
      </c>
      <c r="H53" s="114">
        <v>159</v>
      </c>
      <c r="I53" s="114">
        <v>137</v>
      </c>
      <c r="J53" s="107">
        <v>296</v>
      </c>
    </row>
    <row r="54" spans="1:10" ht="11.25" customHeight="1">
      <c r="A54" s="11" t="s">
        <v>4</v>
      </c>
      <c r="B54" s="107">
        <v>83</v>
      </c>
      <c r="C54" s="114">
        <v>102</v>
      </c>
      <c r="D54" s="114">
        <v>102</v>
      </c>
      <c r="E54" s="120">
        <v>204</v>
      </c>
      <c r="F54" s="126" t="s">
        <v>138</v>
      </c>
      <c r="G54" s="107">
        <v>250</v>
      </c>
      <c r="H54" s="114">
        <v>295</v>
      </c>
      <c r="I54" s="114">
        <v>273</v>
      </c>
      <c r="J54" s="107">
        <v>568</v>
      </c>
    </row>
    <row r="55" spans="1:10" ht="11.25" customHeight="1">
      <c r="A55" s="11" t="s">
        <v>225</v>
      </c>
      <c r="B55" s="107">
        <v>74</v>
      </c>
      <c r="C55" s="114">
        <v>97</v>
      </c>
      <c r="D55" s="114">
        <v>94</v>
      </c>
      <c r="E55" s="120">
        <v>191</v>
      </c>
      <c r="F55" s="126" t="s">
        <v>224</v>
      </c>
      <c r="G55" s="107">
        <v>472</v>
      </c>
      <c r="H55" s="114">
        <v>546</v>
      </c>
      <c r="I55" s="114">
        <v>548</v>
      </c>
      <c r="J55" s="107">
        <v>1094</v>
      </c>
    </row>
    <row r="56" spans="1:10" ht="11.25" customHeight="1">
      <c r="A56" s="11" t="s">
        <v>161</v>
      </c>
      <c r="B56" s="107">
        <v>205</v>
      </c>
      <c r="C56" s="114">
        <v>244</v>
      </c>
      <c r="D56" s="114">
        <v>252</v>
      </c>
      <c r="E56" s="120">
        <v>496</v>
      </c>
      <c r="F56" s="126" t="s">
        <v>38</v>
      </c>
      <c r="G56" s="107">
        <v>102</v>
      </c>
      <c r="H56" s="114">
        <v>98</v>
      </c>
      <c r="I56" s="114">
        <v>128</v>
      </c>
      <c r="J56" s="107">
        <v>226</v>
      </c>
    </row>
    <row r="57" spans="1:10" ht="11.25" customHeight="1">
      <c r="A57" s="11" t="s">
        <v>185</v>
      </c>
      <c r="B57" s="107">
        <v>18</v>
      </c>
      <c r="C57" s="114">
        <v>28</v>
      </c>
      <c r="D57" s="114">
        <v>38</v>
      </c>
      <c r="E57" s="120">
        <v>66</v>
      </c>
      <c r="F57" s="126" t="s">
        <v>135</v>
      </c>
      <c r="G57" s="107">
        <v>84</v>
      </c>
      <c r="H57" s="114">
        <v>103</v>
      </c>
      <c r="I57" s="114">
        <v>101</v>
      </c>
      <c r="J57" s="107">
        <v>204</v>
      </c>
    </row>
    <row r="58" spans="1:10" ht="11.25" customHeight="1">
      <c r="A58" s="11" t="s">
        <v>29</v>
      </c>
      <c r="B58" s="107">
        <v>363</v>
      </c>
      <c r="C58" s="114">
        <v>360</v>
      </c>
      <c r="D58" s="114">
        <v>431</v>
      </c>
      <c r="E58" s="120">
        <v>791</v>
      </c>
      <c r="F58" s="126" t="s">
        <v>21</v>
      </c>
      <c r="G58" s="107">
        <v>55</v>
      </c>
      <c r="H58" s="114">
        <v>52</v>
      </c>
      <c r="I58" s="114">
        <v>62</v>
      </c>
      <c r="J58" s="107">
        <v>114</v>
      </c>
    </row>
    <row r="59" spans="1:10" ht="11.25" customHeight="1">
      <c r="A59" s="11" t="s">
        <v>33</v>
      </c>
      <c r="B59" s="107">
        <v>83</v>
      </c>
      <c r="C59" s="114">
        <v>95</v>
      </c>
      <c r="D59" s="114">
        <v>101</v>
      </c>
      <c r="E59" s="120">
        <v>196</v>
      </c>
      <c r="F59" s="126" t="s">
        <v>141</v>
      </c>
      <c r="G59" s="107">
        <v>78</v>
      </c>
      <c r="H59" s="114">
        <v>105</v>
      </c>
      <c r="I59" s="114">
        <v>105</v>
      </c>
      <c r="J59" s="107">
        <v>210</v>
      </c>
    </row>
    <row r="60" spans="1:10" ht="11.25" customHeight="1">
      <c r="A60" s="11" t="s">
        <v>126</v>
      </c>
      <c r="B60" s="107">
        <v>492</v>
      </c>
      <c r="C60" s="114">
        <v>711</v>
      </c>
      <c r="D60" s="114">
        <v>738</v>
      </c>
      <c r="E60" s="120">
        <v>1449</v>
      </c>
      <c r="F60" s="126" t="s">
        <v>226</v>
      </c>
      <c r="G60" s="107">
        <v>99</v>
      </c>
      <c r="H60" s="114">
        <v>96</v>
      </c>
      <c r="I60" s="114">
        <v>107</v>
      </c>
      <c r="J60" s="107">
        <v>203</v>
      </c>
    </row>
    <row r="61" spans="1:10" ht="11.25" customHeight="1">
      <c r="A61" s="11" t="s">
        <v>155</v>
      </c>
      <c r="B61" s="107">
        <v>71</v>
      </c>
      <c r="C61" s="114">
        <v>67</v>
      </c>
      <c r="D61" s="114">
        <v>83</v>
      </c>
      <c r="E61" s="120">
        <v>150</v>
      </c>
      <c r="F61" s="126" t="s">
        <v>216</v>
      </c>
      <c r="G61" s="107">
        <v>230</v>
      </c>
      <c r="H61" s="114">
        <v>272</v>
      </c>
      <c r="I61" s="114">
        <v>243</v>
      </c>
      <c r="J61" s="107">
        <v>515</v>
      </c>
    </row>
    <row r="62" spans="1:10" ht="11.25" customHeight="1">
      <c r="A62" s="11" t="s">
        <v>156</v>
      </c>
      <c r="B62" s="107">
        <v>146</v>
      </c>
      <c r="C62" s="114">
        <v>162</v>
      </c>
      <c r="D62" s="114">
        <v>178</v>
      </c>
      <c r="E62" s="120">
        <v>340</v>
      </c>
      <c r="F62" s="131" t="s">
        <v>87</v>
      </c>
      <c r="G62" s="109">
        <v>203</v>
      </c>
      <c r="H62" s="115">
        <v>226</v>
      </c>
      <c r="I62" s="115">
        <v>253</v>
      </c>
      <c r="J62" s="107">
        <v>479</v>
      </c>
    </row>
    <row r="63" spans="1:10" ht="11.25" customHeight="1">
      <c r="A63" s="11" t="s">
        <v>158</v>
      </c>
      <c r="B63" s="107">
        <v>186</v>
      </c>
      <c r="C63" s="114">
        <v>191</v>
      </c>
      <c r="D63" s="114">
        <v>174</v>
      </c>
      <c r="E63" s="120">
        <v>365</v>
      </c>
      <c r="F63" s="126" t="s">
        <v>7</v>
      </c>
      <c r="G63" s="107">
        <v>556</v>
      </c>
      <c r="H63" s="114">
        <v>630</v>
      </c>
      <c r="I63" s="114">
        <v>582</v>
      </c>
      <c r="J63" s="107">
        <v>1212</v>
      </c>
    </row>
    <row r="64" spans="1:10" ht="11.25" customHeight="1">
      <c r="A64" s="11" t="s">
        <v>197</v>
      </c>
      <c r="B64" s="107">
        <v>30</v>
      </c>
      <c r="C64" s="114">
        <v>32</v>
      </c>
      <c r="D64" s="114">
        <v>39</v>
      </c>
      <c r="E64" s="120">
        <v>71</v>
      </c>
      <c r="F64" s="126" t="s">
        <v>145</v>
      </c>
      <c r="G64" s="107">
        <v>114</v>
      </c>
      <c r="H64" s="114">
        <v>129</v>
      </c>
      <c r="I64" s="114">
        <v>121</v>
      </c>
      <c r="J64" s="107">
        <v>250</v>
      </c>
    </row>
    <row r="65" spans="1:14" ht="11.25" customHeight="1">
      <c r="A65" s="100" t="s">
        <v>144</v>
      </c>
      <c r="B65" s="109">
        <v>260</v>
      </c>
      <c r="C65" s="115">
        <v>291</v>
      </c>
      <c r="D65" s="115">
        <v>314</v>
      </c>
      <c r="E65" s="120">
        <v>605</v>
      </c>
      <c r="F65" s="126" t="s">
        <v>146</v>
      </c>
      <c r="G65" s="107">
        <v>69</v>
      </c>
      <c r="H65" s="114">
        <v>77</v>
      </c>
      <c r="I65" s="114">
        <v>77</v>
      </c>
      <c r="J65" s="107">
        <v>154</v>
      </c>
    </row>
    <row r="66" spans="1:14" ht="11.25" customHeight="1">
      <c r="A66" s="102" t="s">
        <v>79</v>
      </c>
      <c r="B66" s="107">
        <v>201</v>
      </c>
      <c r="C66" s="114">
        <v>220</v>
      </c>
      <c r="D66" s="114">
        <v>241</v>
      </c>
      <c r="E66" s="120">
        <v>461</v>
      </c>
      <c r="F66" s="126" t="s">
        <v>147</v>
      </c>
      <c r="G66" s="107">
        <v>146</v>
      </c>
      <c r="H66" s="114">
        <v>189</v>
      </c>
      <c r="I66" s="114">
        <v>158</v>
      </c>
      <c r="J66" s="107">
        <v>347</v>
      </c>
    </row>
    <row r="67" spans="1:14" ht="11.25" customHeight="1">
      <c r="A67" s="103" t="s">
        <v>134</v>
      </c>
      <c r="B67" s="109">
        <v>183</v>
      </c>
      <c r="C67" s="115">
        <v>197</v>
      </c>
      <c r="D67" s="115">
        <v>197</v>
      </c>
      <c r="E67" s="109">
        <v>394</v>
      </c>
      <c r="F67" s="126" t="s">
        <v>149</v>
      </c>
      <c r="G67" s="107">
        <v>118</v>
      </c>
      <c r="H67" s="114">
        <v>110</v>
      </c>
      <c r="I67" s="114">
        <v>118</v>
      </c>
      <c r="J67" s="107">
        <v>228</v>
      </c>
    </row>
    <row r="68" spans="1:14" ht="11.25" customHeight="1">
      <c r="A68" s="104" t="s">
        <v>203</v>
      </c>
      <c r="B68" s="107">
        <v>35</v>
      </c>
      <c r="C68" s="114">
        <v>42</v>
      </c>
      <c r="D68" s="114">
        <v>41</v>
      </c>
      <c r="E68" s="107">
        <v>83</v>
      </c>
      <c r="F68" s="126" t="s">
        <v>151</v>
      </c>
      <c r="G68" s="107">
        <v>126</v>
      </c>
      <c r="H68" s="114">
        <v>142</v>
      </c>
      <c r="I68" s="114">
        <v>136</v>
      </c>
      <c r="J68" s="107">
        <v>278</v>
      </c>
    </row>
    <row r="69" spans="1:14" ht="11.25" customHeight="1">
      <c r="A69" s="104" t="s">
        <v>131</v>
      </c>
      <c r="B69" s="107">
        <v>173</v>
      </c>
      <c r="C69" s="114">
        <v>193</v>
      </c>
      <c r="D69" s="114">
        <v>183</v>
      </c>
      <c r="E69" s="107">
        <v>376</v>
      </c>
      <c r="F69" s="132" t="s">
        <v>55</v>
      </c>
      <c r="G69" s="135">
        <v>26</v>
      </c>
      <c r="H69" s="139">
        <v>36</v>
      </c>
      <c r="I69" s="139">
        <v>32</v>
      </c>
      <c r="J69" s="135">
        <v>68</v>
      </c>
    </row>
    <row r="70" spans="1:14" ht="11.25" customHeight="1">
      <c r="F70" s="133" t="s">
        <v>139</v>
      </c>
      <c r="G70" s="137">
        <f>SUM(G26:G69,B26:B69)</f>
        <v>15434</v>
      </c>
      <c r="H70" s="137">
        <f>SUM(H26:H69,C26:C69)</f>
        <v>17562</v>
      </c>
      <c r="I70" s="137">
        <f>SUM(I26:I69,D26:D69)</f>
        <v>17412</v>
      </c>
      <c r="J70" s="137">
        <f>SUM(J26:J69,E26:E69)</f>
        <v>34974</v>
      </c>
    </row>
    <row r="71" spans="1:14" ht="11.25" customHeight="1">
      <c r="F71" s="134" t="s">
        <v>108</v>
      </c>
      <c r="G71" s="138">
        <f>SUM(G25,G70)</f>
        <v>43938</v>
      </c>
      <c r="H71" s="138">
        <f>SUM(H25,H70)</f>
        <v>48679</v>
      </c>
      <c r="I71" s="138">
        <f>SUM(I25,I70)</f>
        <v>45642</v>
      </c>
      <c r="J71" s="138">
        <f>SUM(J25,J70)</f>
        <v>94321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7.25">
      <c r="E124" s="123"/>
      <c r="F124" s="123"/>
      <c r="G124" s="123"/>
      <c r="H124" s="123"/>
    </row>
    <row r="125" spans="1:8" ht="17.25">
      <c r="F125" s="123"/>
      <c r="G125" s="123"/>
      <c r="H125" s="123"/>
    </row>
    <row r="126" spans="1:8" ht="17.25">
      <c r="F126" s="123"/>
      <c r="G126" s="123"/>
      <c r="H126" s="123"/>
    </row>
    <row r="127" spans="1:8" ht="17.25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増田　麻帆</cp:lastModifiedBy>
  <cp:lastPrinted>2015-07-10T11:56:19Z</cp:lastPrinted>
  <dcterms:created xsi:type="dcterms:W3CDTF">2000-12-14T06:44:11Z</dcterms:created>
  <dcterms:modified xsi:type="dcterms:W3CDTF">2023-09-04T08:08:44Z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1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2023-09-04T08:08:44Z</vt:filetime>
  </property>
</Properties>
</file>