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020100政策企画課\003統計\001統計総務\003人口\001年齢別・町丁字別・地区別人口_永年\01HP掲載データ\R7HP掲載用\202503\"/>
    </mc:Choice>
  </mc:AlternateContent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0" i="6" l="1"/>
  <c r="I70" i="6"/>
  <c r="H70" i="6"/>
  <c r="G70" i="6"/>
  <c r="J25" i="6"/>
  <c r="I25" i="6"/>
  <c r="H25" i="6"/>
  <c r="G25" i="6"/>
  <c r="A3" i="6"/>
  <c r="H56" i="7"/>
  <c r="G56" i="7"/>
  <c r="F56" i="7"/>
  <c r="A3" i="7"/>
  <c r="L56" i="4"/>
  <c r="K56" i="4"/>
  <c r="J56" i="4"/>
  <c r="I56" i="4"/>
  <c r="L36" i="4"/>
  <c r="K36" i="4"/>
  <c r="J36" i="4"/>
  <c r="I36" i="4"/>
  <c r="I71" i="6" l="1"/>
  <c r="H71" i="6"/>
  <c r="J71" i="6"/>
  <c r="G71" i="6"/>
  <c r="L57" i="4"/>
  <c r="K57" i="4"/>
  <c r="J57" i="4"/>
  <c r="I57" i="4"/>
</calcChain>
</file>

<file path=xl/sharedStrings.xml><?xml version="1.0" encoding="utf-8"?>
<sst xmlns="http://schemas.openxmlformats.org/spreadsheetml/2006/main" count="276" uniqueCount="229">
  <si>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</si>
  <si>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</si>
  <si>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男</t>
  </si>
  <si>
    <t>横　瀬</t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</si>
  <si>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</si>
  <si>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</si>
  <si>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</si>
  <si>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</si>
  <si>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</si>
  <si>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横瀬</t>
    <rPh sb="0" eb="2">
      <t>ヨコセ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</si>
  <si>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</si>
  <si>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東深芝</t>
    <rPh sb="0" eb="1">
      <t>ヒガシ</t>
    </rPh>
    <rPh sb="1" eb="3">
      <t>フカシバ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</si>
  <si>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</si>
  <si>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</si>
  <si>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100以上</t>
    <rPh sb="3" eb="5">
      <t>イジョウ</t>
    </rPh>
    <phoneticPr fontId="0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</si>
  <si>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</si>
  <si>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</si>
  <si>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</si>
  <si>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</si>
  <si>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</si>
  <si>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</si>
  <si>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田　畑</t>
  </si>
  <si>
    <t>石　神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</si>
  <si>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</si>
  <si>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</si>
  <si>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</si>
  <si>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</si>
  <si>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</si>
  <si>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</si>
  <si>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</si>
  <si>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</si>
  <si>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</si>
  <si>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</si>
  <si>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東海</t>
    <rPh sb="0" eb="2">
      <t>トウカイ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</si>
  <si>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</si>
  <si>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</si>
  <si>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</si>
  <si>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</si>
  <si>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</si>
  <si>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芝</t>
    <rPh sb="0" eb="1">
      <t>シバ</t>
    </rPh>
    <phoneticPr fontId="19"/>
  </si>
  <si>
    <t>神栖四丁目</t>
  </si>
  <si>
    <t>堀割二丁目</t>
  </si>
  <si>
    <t>鰐　川</t>
  </si>
  <si>
    <t>芝　崎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</si>
  <si>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</si>
  <si>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</si>
  <si>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</si>
  <si>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</si>
  <si>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東須田(須田)</t>
    <rPh sb="0" eb="1">
      <t>ヒガシ</t>
    </rPh>
    <rPh sb="1" eb="3">
      <t>スダ</t>
    </rPh>
    <rPh sb="4" eb="6">
      <t>スダ</t>
    </rPh>
    <phoneticPr fontId="19"/>
  </si>
  <si>
    <t>世帯数</t>
    <rPh sb="0" eb="3">
      <t>セタイスウ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</si>
  <si>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</si>
  <si>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</si>
  <si>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仲舎利</t>
    <rPh sb="0" eb="1">
      <t>ナカ</t>
    </rPh>
    <rPh sb="1" eb="3">
      <t>シャリ</t>
    </rPh>
    <phoneticPr fontId="19"/>
  </si>
  <si>
    <t>奥野谷</t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</si>
  <si>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</si>
  <si>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</si>
  <si>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</si>
  <si>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女　性</t>
    <rPh sb="0" eb="1">
      <t>オンナ</t>
    </rPh>
    <rPh sb="1" eb="3">
      <t>ダンセイ</t>
    </rPh>
    <phoneticPr fontId="19"/>
  </si>
  <si>
    <t>息　栖</t>
  </si>
  <si>
    <t>世帯数</t>
  </si>
  <si>
    <t>高　浜</t>
  </si>
  <si>
    <t>知手中央二丁目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</si>
  <si>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</si>
  <si>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</si>
  <si>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</si>
  <si>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</si>
  <si>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</si>
  <si>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</si>
  <si>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萩　原</t>
  </si>
  <si>
    <t>人口</t>
  </si>
  <si>
    <t>新港</t>
    <rPh sb="0" eb="2">
      <t>シンコウ</t>
    </rPh>
    <phoneticPr fontId="19"/>
  </si>
  <si>
    <t>大野原七丁目</t>
    <rPh sb="3" eb="4">
      <t>ナナ</t>
    </rPh>
    <phoneticPr fontId="19"/>
  </si>
  <si>
    <t>神栖三丁目</t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</si>
  <si>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</si>
  <si>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</si>
  <si>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</si>
  <si>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</si>
  <si>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</si>
  <si>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</si>
  <si>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</si>
  <si>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</si>
  <si>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</si>
  <si>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</si>
  <si>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</si>
  <si>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</si>
  <si>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</si>
  <si>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</si>
  <si>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</si>
  <si>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</si>
  <si>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</si>
  <si>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</si>
  <si>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</si>
  <si>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</si>
  <si>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</si>
  <si>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</si>
  <si>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</si>
  <si>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</si>
  <si>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明神前</t>
    <rPh sb="0" eb="2">
      <t>ミョウジン</t>
    </rPh>
    <rPh sb="2" eb="3">
      <t>マエ</t>
    </rPh>
    <phoneticPr fontId="19"/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</si>
  <si>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</si>
  <si>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</si>
  <si>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</si>
  <si>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</si>
  <si>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</si>
  <si>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</si>
  <si>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</si>
  <si>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</si>
  <si>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</si>
  <si>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</si>
  <si>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</si>
  <si>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</si>
  <si>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</si>
  <si>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</si>
  <si>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</si>
  <si>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</si>
  <si>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</si>
  <si>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</si>
  <si>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</si>
  <si>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</si>
  <si>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</si>
  <si>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</si>
  <si>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</si>
  <si>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</si>
  <si>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</si>
  <si>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</si>
  <si>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</si>
  <si>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</si>
  <si>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</si>
  <si>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</si>
  <si>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</si>
  <si>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</si>
  <si>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</si>
  <si>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</si>
  <si>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</si>
  <si>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</si>
  <si>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</si>
  <si>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</si>
  <si>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</si>
  <si>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</si>
  <si>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</si>
  <si>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</si>
  <si>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</si>
  <si>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</si>
  <si>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</si>
  <si>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</si>
  <si>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</si>
  <si>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</si>
  <si>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</si>
  <si>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</si>
  <si>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</si>
  <si>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</si>
  <si>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</si>
  <si>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</si>
  <si>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</si>
  <si>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</si>
  <si>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</si>
  <si>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</si>
  <si>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</si>
  <si>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</si>
  <si>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</si>
  <si>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</si>
  <si>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</si>
  <si>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</si>
  <si>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</si>
  <si>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</si>
  <si>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</si>
  <si>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</si>
  <si>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</si>
  <si>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</si>
  <si>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</si>
  <si>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</si>
  <si>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</si>
  <si>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</si>
  <si>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</si>
  <si>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</si>
  <si>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</si>
  <si>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</si>
  <si>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</si>
  <si>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</si>
  <si>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</si>
  <si>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</si>
  <si>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</si>
  <si>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</si>
  <si>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</si>
  <si>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</si>
  <si>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</si>
  <si>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</si>
  <si>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</si>
  <si>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</si>
  <si>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</si>
  <si>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</si>
  <si>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</si>
  <si>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</si>
  <si>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</si>
  <si>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</si>
  <si>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</si>
  <si>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</si>
  <si>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</si>
  <si>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</si>
  <si>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</si>
  <si>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</si>
  <si>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</si>
  <si>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</si>
  <si>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</si>
  <si>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</si>
  <si>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</si>
  <si>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</si>
  <si>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</si>
  <si>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</si>
  <si>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</si>
  <si>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</si>
  <si>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</si>
  <si>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</si>
  <si>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</si>
  <si>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</si>
  <si>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</si>
  <si>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</si>
  <si>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</si>
  <si>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</si>
  <si>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</si>
  <si>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</si>
  <si>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</si>
  <si>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</si>
  <si>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</si>
  <si>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</si>
  <si>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</si>
  <si>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</si>
  <si>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</si>
  <si>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堀割丁目</t>
    <rPh sb="0" eb="2">
      <t>ホリワリ</t>
    </rPh>
    <rPh sb="2" eb="4">
      <t>チョウメ</t>
    </rPh>
    <phoneticPr fontId="19"/>
  </si>
  <si>
    <t>令和7年3月末日現在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</si>
</sst>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1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b/>
      <sz val="12"/>
      <name val="ＭＳ Ｐゴシック"/>
      <family val="3"/>
    </font>
    <font>
      <b/>
      <sz val="10"/>
      <name val="ＭＳ Ｐゴシック"/>
      <family val="3"/>
    </font>
    <font>
      <u/>
      <sz val="10"/>
      <name val="ＭＳ Ｐゴシック"/>
      <family val="3"/>
    </font>
    <font>
      <sz val="9"/>
      <name val="ＭＳ Ｐゴシック"/>
      <family val="3"/>
    </font>
    <font>
      <b/>
      <sz val="1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8"/>
      <name val="ＭＳ Ｐゴシック"/>
      <family val="3"/>
    </font>
    <font>
      <b/>
      <sz val="9"/>
      <name val="ＭＳ Ｐゴシック"/>
      <family val="3"/>
    </font>
    <font>
      <b/>
      <sz val="1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8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177" fontId="0" fillId="0" borderId="0" xfId="0" applyNumberFormat="1"/>
    <xf numFmtId="177" fontId="0" fillId="0" borderId="0" xfId="0" applyNumberFormat="1" applyBorder="1"/>
    <xf numFmtId="0" fontId="21" fillId="0" borderId="0" xfId="0" applyFont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5" fillId="0" borderId="0" xfId="36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24" borderId="14" xfId="0" applyFont="1" applyFill="1" applyBorder="1" applyAlignment="1">
      <alignment horizontal="center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2"/>
    <cellStyle name="警告文" xfId="44"/>
    <cellStyle name="桁区切り" xfId="46" builtinId="6"/>
    <cellStyle name="桁区切り 2" xfId="33"/>
    <cellStyle name="桁区切り 3" xfId="34"/>
    <cellStyle name="見出し 1" xfId="38"/>
    <cellStyle name="見出し 2" xfId="39"/>
    <cellStyle name="見出し 3" xfId="40"/>
    <cellStyle name="見出し 4" xfId="41"/>
    <cellStyle name="集計" xfId="45"/>
    <cellStyle name="出力" xfId="31"/>
    <cellStyle name="説明文" xfId="43"/>
    <cellStyle name="入力" xfId="30"/>
    <cellStyle name="標準" xfId="0" builtinId="0" customBuiltin="1"/>
    <cellStyle name="標準 2" xfId="35"/>
    <cellStyle name="標準_Sheet1" xfId="36"/>
    <cellStyle name="良い" xfId="37"/>
  </cellStyles>
  <dxfs count="0"/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562610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0855" y="0"/>
          <a:ext cx="275780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7295" y="0"/>
          <a:ext cx="332105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ColWidth="9" defaultRowHeight="12" x14ac:dyDescent="0.25"/>
  <cols>
    <col min="1" max="1" width="9" style="1" bestFit="1"/>
    <col min="2" max="2" width="6.73046875" style="1" customWidth="1"/>
    <col min="3" max="4" width="8.73046875" style="1" customWidth="1"/>
    <col min="5" max="7" width="9" style="1" bestFit="1"/>
    <col min="8" max="8" width="7.73046875" style="1" customWidth="1"/>
    <col min="9" max="9" width="8.46484375" style="1" customWidth="1"/>
    <col min="10" max="11" width="9" style="1" bestFit="1"/>
    <col min="12" max="12" width="8.73046875" style="1" customWidth="1"/>
    <col min="13" max="13" width="1.1328125" style="1" customWidth="1"/>
    <col min="14" max="14" width="9" style="1" hidden="1" customWidth="1"/>
    <col min="15" max="15" width="9" style="1" bestFit="1"/>
    <col min="16" max="16384" width="9" style="1"/>
  </cols>
  <sheetData>
    <row r="1" spans="1:16" ht="21.75" customHeight="1" x14ac:dyDescent="0.25">
      <c r="A1" s="111" t="s">
        <v>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6" ht="11.25" customHeight="1" x14ac:dyDescent="0.25">
      <c r="A2" s="3"/>
      <c r="B2" s="9"/>
      <c r="C2" s="3"/>
      <c r="D2" s="3"/>
      <c r="E2" s="3"/>
      <c r="F2" s="3"/>
      <c r="G2" s="3"/>
      <c r="H2" s="24"/>
      <c r="I2" s="24"/>
      <c r="J2" s="24"/>
      <c r="K2" s="24"/>
      <c r="L2" s="33" t="s">
        <v>44</v>
      </c>
    </row>
    <row r="3" spans="1:16" ht="16.5" customHeight="1" x14ac:dyDescent="0.25">
      <c r="A3" s="4" t="s">
        <v>228</v>
      </c>
      <c r="B3" s="3"/>
      <c r="C3" s="3"/>
      <c r="D3" s="3"/>
      <c r="E3" s="3"/>
      <c r="F3" s="3"/>
      <c r="G3" s="3"/>
      <c r="J3" s="32"/>
      <c r="K3" s="32"/>
      <c r="L3" s="34" t="s">
        <v>24</v>
      </c>
    </row>
    <row r="4" spans="1:16" ht="13.5" customHeight="1" x14ac:dyDescent="0.25">
      <c r="A4" s="112" t="s">
        <v>73</v>
      </c>
      <c r="B4" s="112"/>
      <c r="C4" s="112" t="s">
        <v>59</v>
      </c>
      <c r="D4" s="112" t="s">
        <v>69</v>
      </c>
      <c r="E4" s="112"/>
      <c r="F4" s="113"/>
      <c r="G4" s="134" t="s">
        <v>73</v>
      </c>
      <c r="H4" s="112"/>
      <c r="I4" s="118" t="s">
        <v>59</v>
      </c>
      <c r="J4" s="112" t="s">
        <v>69</v>
      </c>
      <c r="K4" s="112"/>
      <c r="L4" s="112"/>
    </row>
    <row r="5" spans="1:16" ht="13.5" customHeight="1" x14ac:dyDescent="0.25">
      <c r="A5" s="133"/>
      <c r="B5" s="133"/>
      <c r="C5" s="133"/>
      <c r="D5" s="5" t="s">
        <v>64</v>
      </c>
      <c r="E5" s="5" t="s">
        <v>2</v>
      </c>
      <c r="F5" s="18" t="s">
        <v>32</v>
      </c>
      <c r="G5" s="135"/>
      <c r="H5" s="133"/>
      <c r="I5" s="119"/>
      <c r="J5" s="5" t="s">
        <v>64</v>
      </c>
      <c r="K5" s="5" t="s">
        <v>2</v>
      </c>
      <c r="L5" s="5" t="s">
        <v>32</v>
      </c>
    </row>
    <row r="6" spans="1:16" ht="18" customHeight="1" x14ac:dyDescent="0.25">
      <c r="A6" s="114" t="s">
        <v>3</v>
      </c>
      <c r="B6" s="114"/>
      <c r="C6" s="11">
        <v>768</v>
      </c>
      <c r="D6" s="12">
        <v>1787</v>
      </c>
      <c r="E6" s="11">
        <v>908</v>
      </c>
      <c r="F6" s="19">
        <v>879</v>
      </c>
      <c r="G6" s="115" t="s">
        <v>72</v>
      </c>
      <c r="H6" s="116"/>
      <c r="I6" s="12">
        <v>650</v>
      </c>
      <c r="J6" s="12">
        <v>1198</v>
      </c>
      <c r="K6" s="12">
        <v>640</v>
      </c>
      <c r="L6" s="12">
        <v>558</v>
      </c>
    </row>
    <row r="7" spans="1:16" ht="18" customHeight="1" x14ac:dyDescent="0.25">
      <c r="A7" s="117" t="s">
        <v>74</v>
      </c>
      <c r="B7" s="117"/>
      <c r="C7" s="12">
        <v>1450</v>
      </c>
      <c r="D7" s="12">
        <v>3145</v>
      </c>
      <c r="E7" s="12">
        <v>1617</v>
      </c>
      <c r="F7" s="20">
        <v>1528</v>
      </c>
      <c r="G7" s="115" t="s">
        <v>40</v>
      </c>
      <c r="H7" s="116"/>
      <c r="I7" s="12">
        <v>361</v>
      </c>
      <c r="J7" s="12">
        <v>718</v>
      </c>
      <c r="K7" s="12">
        <v>390</v>
      </c>
      <c r="L7" s="12">
        <v>328</v>
      </c>
    </row>
    <row r="8" spans="1:16" ht="18" customHeight="1" x14ac:dyDescent="0.25">
      <c r="A8" s="117" t="s">
        <v>68</v>
      </c>
      <c r="B8" s="117"/>
      <c r="C8" s="12">
        <v>206</v>
      </c>
      <c r="D8" s="12">
        <v>506</v>
      </c>
      <c r="E8" s="12">
        <v>240</v>
      </c>
      <c r="F8" s="20">
        <v>266</v>
      </c>
      <c r="G8" s="115" t="s">
        <v>47</v>
      </c>
      <c r="H8" s="116"/>
      <c r="I8" s="12">
        <v>1085</v>
      </c>
      <c r="J8" s="12">
        <v>2339</v>
      </c>
      <c r="K8" s="12">
        <v>1219</v>
      </c>
      <c r="L8" s="12">
        <v>1120</v>
      </c>
    </row>
    <row r="9" spans="1:16" ht="18" customHeight="1" x14ac:dyDescent="0.25">
      <c r="A9" s="117" t="s">
        <v>43</v>
      </c>
      <c r="B9" s="117"/>
      <c r="C9" s="12">
        <v>98</v>
      </c>
      <c r="D9" s="12">
        <v>207</v>
      </c>
      <c r="E9" s="12">
        <v>110</v>
      </c>
      <c r="F9" s="20">
        <v>97</v>
      </c>
      <c r="G9" s="115" t="s">
        <v>79</v>
      </c>
      <c r="H9" s="116"/>
      <c r="I9" s="12">
        <v>454</v>
      </c>
      <c r="J9" s="12">
        <v>966</v>
      </c>
      <c r="K9" s="12">
        <v>488</v>
      </c>
      <c r="L9" s="12">
        <v>478</v>
      </c>
    </row>
    <row r="10" spans="1:16" ht="18" customHeight="1" x14ac:dyDescent="0.25">
      <c r="A10" s="117" t="s">
        <v>22</v>
      </c>
      <c r="B10" s="117"/>
      <c r="C10" s="12">
        <v>165</v>
      </c>
      <c r="D10" s="12">
        <v>382</v>
      </c>
      <c r="E10" s="12">
        <v>188</v>
      </c>
      <c r="F10" s="20">
        <v>194</v>
      </c>
      <c r="G10" s="115" t="s">
        <v>83</v>
      </c>
      <c r="H10" s="116"/>
      <c r="I10" s="12">
        <v>378</v>
      </c>
      <c r="J10" s="12">
        <v>782</v>
      </c>
      <c r="K10" s="12">
        <v>428</v>
      </c>
      <c r="L10" s="12">
        <v>354</v>
      </c>
      <c r="P10" s="2"/>
    </row>
    <row r="11" spans="1:16" ht="18" customHeight="1" x14ac:dyDescent="0.25">
      <c r="A11" s="117" t="s">
        <v>60</v>
      </c>
      <c r="B11" s="117"/>
      <c r="C11" s="12">
        <v>471</v>
      </c>
      <c r="D11" s="12">
        <v>1107</v>
      </c>
      <c r="E11" s="12">
        <v>531</v>
      </c>
      <c r="F11" s="20">
        <v>576</v>
      </c>
      <c r="G11" s="115" t="s">
        <v>0</v>
      </c>
      <c r="H11" s="116"/>
      <c r="I11" s="12">
        <v>356</v>
      </c>
      <c r="J11" s="12">
        <v>692</v>
      </c>
      <c r="K11" s="12">
        <v>363</v>
      </c>
      <c r="L11" s="12">
        <v>329</v>
      </c>
    </row>
    <row r="12" spans="1:16" ht="18" customHeight="1" x14ac:dyDescent="0.25">
      <c r="A12" s="117" t="s">
        <v>21</v>
      </c>
      <c r="B12" s="117"/>
      <c r="C12" s="12">
        <v>215</v>
      </c>
      <c r="D12" s="12">
        <v>449</v>
      </c>
      <c r="E12" s="12">
        <v>234</v>
      </c>
      <c r="F12" s="20">
        <v>215</v>
      </c>
      <c r="G12" s="115" t="s">
        <v>12</v>
      </c>
      <c r="H12" s="116"/>
      <c r="I12" s="12">
        <v>161</v>
      </c>
      <c r="J12" s="12">
        <v>385</v>
      </c>
      <c r="K12" s="12">
        <v>200</v>
      </c>
      <c r="L12" s="12">
        <v>185</v>
      </c>
    </row>
    <row r="13" spans="1:16" ht="18" customHeight="1" x14ac:dyDescent="0.25">
      <c r="A13" s="117" t="s">
        <v>36</v>
      </c>
      <c r="B13" s="117"/>
      <c r="C13" s="12">
        <v>737</v>
      </c>
      <c r="D13" s="12">
        <v>1253</v>
      </c>
      <c r="E13" s="12">
        <v>718</v>
      </c>
      <c r="F13" s="20">
        <v>535</v>
      </c>
      <c r="G13" s="115" t="s">
        <v>25</v>
      </c>
      <c r="H13" s="116"/>
      <c r="I13" s="12">
        <v>271</v>
      </c>
      <c r="J13" s="12">
        <v>713</v>
      </c>
      <c r="K13" s="12">
        <v>361</v>
      </c>
      <c r="L13" s="12">
        <v>352</v>
      </c>
    </row>
    <row r="14" spans="1:16" ht="18" customHeight="1" x14ac:dyDescent="0.25">
      <c r="A14" s="117" t="s">
        <v>84</v>
      </c>
      <c r="B14" s="117"/>
      <c r="C14" s="12">
        <v>596</v>
      </c>
      <c r="D14" s="12">
        <v>1382</v>
      </c>
      <c r="E14" s="12">
        <v>712</v>
      </c>
      <c r="F14" s="20">
        <v>670</v>
      </c>
      <c r="G14" s="115" t="s">
        <v>81</v>
      </c>
      <c r="H14" s="116"/>
      <c r="I14" s="12">
        <v>48</v>
      </c>
      <c r="J14" s="12">
        <v>83</v>
      </c>
      <c r="K14" s="12">
        <v>51</v>
      </c>
      <c r="L14" s="12">
        <v>32</v>
      </c>
    </row>
    <row r="15" spans="1:16" ht="18" customHeight="1" x14ac:dyDescent="0.25">
      <c r="A15" s="117" t="s">
        <v>53</v>
      </c>
      <c r="B15" s="117"/>
      <c r="C15" s="12">
        <v>519</v>
      </c>
      <c r="D15" s="12">
        <v>1067</v>
      </c>
      <c r="E15" s="12">
        <v>557</v>
      </c>
      <c r="F15" s="20">
        <v>510</v>
      </c>
      <c r="G15" s="115" t="s">
        <v>90</v>
      </c>
      <c r="H15" s="116"/>
      <c r="I15" s="12">
        <v>595</v>
      </c>
      <c r="J15" s="12">
        <v>1361</v>
      </c>
      <c r="K15" s="12">
        <v>698</v>
      </c>
      <c r="L15" s="12">
        <v>663</v>
      </c>
    </row>
    <row r="16" spans="1:16" ht="18" customHeight="1" x14ac:dyDescent="0.25">
      <c r="A16" s="117" t="s">
        <v>35</v>
      </c>
      <c r="B16" s="117"/>
      <c r="C16" s="12">
        <v>2667</v>
      </c>
      <c r="D16" s="12">
        <v>5820</v>
      </c>
      <c r="E16" s="12">
        <v>3062</v>
      </c>
      <c r="F16" s="20">
        <v>2758</v>
      </c>
      <c r="G16" s="115" t="s">
        <v>42</v>
      </c>
      <c r="H16" s="116"/>
      <c r="I16" s="12">
        <v>120</v>
      </c>
      <c r="J16" s="12">
        <v>262</v>
      </c>
      <c r="K16" s="12">
        <v>137</v>
      </c>
      <c r="L16" s="12">
        <v>125</v>
      </c>
    </row>
    <row r="17" spans="1:14" ht="18" customHeight="1" x14ac:dyDescent="0.25">
      <c r="A17" s="117" t="s">
        <v>19</v>
      </c>
      <c r="B17" s="117"/>
      <c r="C17" s="12">
        <v>1</v>
      </c>
      <c r="D17" s="12">
        <v>1</v>
      </c>
      <c r="E17" s="12"/>
      <c r="F17" s="20">
        <v>1</v>
      </c>
      <c r="G17" s="115" t="s">
        <v>18</v>
      </c>
      <c r="H17" s="116"/>
      <c r="I17" s="12">
        <v>5</v>
      </c>
      <c r="J17" s="12">
        <v>5</v>
      </c>
      <c r="K17" s="12">
        <v>4</v>
      </c>
      <c r="L17" s="12">
        <v>1</v>
      </c>
    </row>
    <row r="18" spans="1:14" ht="18" customHeight="1" x14ac:dyDescent="0.25">
      <c r="A18" s="117" t="s">
        <v>67</v>
      </c>
      <c r="B18" s="117"/>
      <c r="C18" s="12">
        <v>265</v>
      </c>
      <c r="D18" s="12">
        <v>469</v>
      </c>
      <c r="E18" s="12">
        <v>259</v>
      </c>
      <c r="F18" s="20">
        <v>210</v>
      </c>
      <c r="G18" s="115" t="s">
        <v>96</v>
      </c>
      <c r="H18" s="116"/>
      <c r="I18" s="12">
        <v>115</v>
      </c>
      <c r="J18" s="12">
        <v>186</v>
      </c>
      <c r="K18" s="12">
        <v>72</v>
      </c>
      <c r="L18" s="12">
        <v>114</v>
      </c>
    </row>
    <row r="19" spans="1:14" ht="18" customHeight="1" x14ac:dyDescent="0.25">
      <c r="A19" s="117" t="s">
        <v>61</v>
      </c>
      <c r="B19" s="117"/>
      <c r="C19" s="12">
        <v>510</v>
      </c>
      <c r="D19" s="12">
        <v>914</v>
      </c>
      <c r="E19" s="12">
        <v>513</v>
      </c>
      <c r="F19" s="20">
        <v>401</v>
      </c>
      <c r="G19" s="115" t="s">
        <v>78</v>
      </c>
      <c r="H19" s="116"/>
      <c r="I19" s="12">
        <v>870</v>
      </c>
      <c r="J19" s="12">
        <v>1462</v>
      </c>
      <c r="K19" s="12">
        <v>781</v>
      </c>
      <c r="L19" s="12">
        <v>681</v>
      </c>
    </row>
    <row r="20" spans="1:14" ht="18" customHeight="1" x14ac:dyDescent="0.25">
      <c r="A20" s="117" t="s">
        <v>91</v>
      </c>
      <c r="B20" s="117"/>
      <c r="C20" s="12">
        <v>387</v>
      </c>
      <c r="D20" s="12">
        <v>623</v>
      </c>
      <c r="E20" s="12">
        <v>375</v>
      </c>
      <c r="F20" s="20">
        <v>248</v>
      </c>
      <c r="G20" s="115" t="s">
        <v>98</v>
      </c>
      <c r="H20" s="116"/>
      <c r="I20" s="12">
        <v>681</v>
      </c>
      <c r="J20" s="12">
        <v>1329</v>
      </c>
      <c r="K20" s="12">
        <v>669</v>
      </c>
      <c r="L20" s="12">
        <v>660</v>
      </c>
    </row>
    <row r="21" spans="1:14" ht="18" customHeight="1" x14ac:dyDescent="0.25">
      <c r="A21" s="117" t="s">
        <v>102</v>
      </c>
      <c r="B21" s="117"/>
      <c r="C21" s="12">
        <v>288</v>
      </c>
      <c r="D21" s="12">
        <v>524</v>
      </c>
      <c r="E21" s="12">
        <v>287</v>
      </c>
      <c r="F21" s="20">
        <v>237</v>
      </c>
      <c r="G21" s="115" t="s">
        <v>104</v>
      </c>
      <c r="H21" s="116"/>
      <c r="I21" s="12">
        <v>608</v>
      </c>
      <c r="J21" s="12">
        <v>1046</v>
      </c>
      <c r="K21" s="12">
        <v>567</v>
      </c>
      <c r="L21" s="12">
        <v>479</v>
      </c>
      <c r="N21" s="23"/>
    </row>
    <row r="22" spans="1:14" ht="18" customHeight="1" x14ac:dyDescent="0.25">
      <c r="A22" s="117" t="s">
        <v>105</v>
      </c>
      <c r="B22" s="117"/>
      <c r="C22" s="12">
        <v>842</v>
      </c>
      <c r="D22" s="12">
        <v>1280</v>
      </c>
      <c r="E22" s="12">
        <v>809</v>
      </c>
      <c r="F22" s="20">
        <v>471</v>
      </c>
      <c r="G22" s="120" t="s">
        <v>106</v>
      </c>
      <c r="H22" s="121"/>
      <c r="I22" s="12">
        <v>645</v>
      </c>
      <c r="J22" s="12">
        <v>1121</v>
      </c>
      <c r="K22" s="12">
        <v>628</v>
      </c>
      <c r="L22" s="12">
        <v>493</v>
      </c>
      <c r="N22" s="23"/>
    </row>
    <row r="23" spans="1:14" ht="18" customHeight="1" x14ac:dyDescent="0.25">
      <c r="A23" s="117" t="s">
        <v>93</v>
      </c>
      <c r="B23" s="117"/>
      <c r="C23" s="12">
        <v>640</v>
      </c>
      <c r="D23" s="12">
        <v>1118</v>
      </c>
      <c r="E23" s="12">
        <v>638</v>
      </c>
      <c r="F23" s="20">
        <v>480</v>
      </c>
      <c r="G23" s="120" t="s">
        <v>109</v>
      </c>
      <c r="H23" s="121"/>
      <c r="I23" s="12">
        <v>329</v>
      </c>
      <c r="J23" s="12">
        <v>592</v>
      </c>
      <c r="K23" s="12">
        <v>330</v>
      </c>
      <c r="L23" s="12">
        <v>262</v>
      </c>
      <c r="N23" s="23"/>
    </row>
    <row r="24" spans="1:14" ht="18" customHeight="1" x14ac:dyDescent="0.25">
      <c r="A24" s="117" t="s">
        <v>111</v>
      </c>
      <c r="B24" s="117"/>
      <c r="C24" s="12">
        <v>42</v>
      </c>
      <c r="D24" s="12">
        <v>107</v>
      </c>
      <c r="E24" s="12">
        <v>52</v>
      </c>
      <c r="F24" s="20">
        <v>55</v>
      </c>
      <c r="G24" s="120" t="s">
        <v>88</v>
      </c>
      <c r="H24" s="121"/>
      <c r="I24" s="12">
        <v>117</v>
      </c>
      <c r="J24" s="12">
        <v>260</v>
      </c>
      <c r="K24" s="12">
        <v>129</v>
      </c>
      <c r="L24" s="12">
        <v>131</v>
      </c>
      <c r="N24" s="23"/>
    </row>
    <row r="25" spans="1:14" ht="18" customHeight="1" x14ac:dyDescent="0.25">
      <c r="A25" s="117" t="s">
        <v>112</v>
      </c>
      <c r="B25" s="117"/>
      <c r="C25" s="12">
        <v>348</v>
      </c>
      <c r="D25" s="12">
        <v>811</v>
      </c>
      <c r="E25" s="12">
        <v>415</v>
      </c>
      <c r="F25" s="20">
        <v>396</v>
      </c>
      <c r="G25" s="120" t="s">
        <v>71</v>
      </c>
      <c r="H25" s="121"/>
      <c r="I25" s="12">
        <v>420</v>
      </c>
      <c r="J25" s="12">
        <v>896</v>
      </c>
      <c r="K25" s="12">
        <v>464</v>
      </c>
      <c r="L25" s="12">
        <v>432</v>
      </c>
      <c r="N25" s="23"/>
    </row>
    <row r="26" spans="1:14" ht="18" customHeight="1" x14ac:dyDescent="0.25">
      <c r="A26" s="117" t="s">
        <v>113</v>
      </c>
      <c r="B26" s="117"/>
      <c r="C26" s="12">
        <v>376</v>
      </c>
      <c r="D26" s="12">
        <v>735</v>
      </c>
      <c r="E26" s="12">
        <v>393</v>
      </c>
      <c r="F26" s="20">
        <v>342</v>
      </c>
      <c r="G26" s="120" t="s">
        <v>103</v>
      </c>
      <c r="H26" s="121"/>
      <c r="I26" s="12">
        <v>448</v>
      </c>
      <c r="J26" s="12">
        <v>981</v>
      </c>
      <c r="K26" s="12">
        <v>501</v>
      </c>
      <c r="L26" s="12">
        <v>480</v>
      </c>
      <c r="N26" s="23"/>
    </row>
    <row r="27" spans="1:14" ht="18" customHeight="1" x14ac:dyDescent="0.25">
      <c r="A27" s="117" t="s">
        <v>86</v>
      </c>
      <c r="B27" s="117"/>
      <c r="C27" s="12">
        <v>161</v>
      </c>
      <c r="D27" s="12">
        <v>331</v>
      </c>
      <c r="E27" s="12">
        <v>179</v>
      </c>
      <c r="F27" s="20">
        <v>152</v>
      </c>
      <c r="G27" s="115" t="s">
        <v>115</v>
      </c>
      <c r="H27" s="116"/>
      <c r="I27" s="12">
        <v>312</v>
      </c>
      <c r="J27" s="12">
        <v>550</v>
      </c>
      <c r="K27" s="12">
        <v>302</v>
      </c>
      <c r="L27" s="12">
        <v>248</v>
      </c>
      <c r="N27" s="23"/>
    </row>
    <row r="28" spans="1:14" ht="18" customHeight="1" x14ac:dyDescent="0.25">
      <c r="A28" s="122" t="s">
        <v>58</v>
      </c>
      <c r="B28" s="122"/>
      <c r="C28" s="13">
        <v>1363</v>
      </c>
      <c r="D28" s="12">
        <v>3034</v>
      </c>
      <c r="E28" s="13">
        <v>1537</v>
      </c>
      <c r="F28" s="21">
        <v>1497</v>
      </c>
      <c r="G28" s="115" t="s">
        <v>41</v>
      </c>
      <c r="H28" s="116"/>
      <c r="I28" s="12">
        <v>405</v>
      </c>
      <c r="J28" s="12">
        <v>669</v>
      </c>
      <c r="K28" s="12">
        <v>361</v>
      </c>
      <c r="L28" s="12">
        <v>308</v>
      </c>
      <c r="N28" s="23"/>
    </row>
    <row r="29" spans="1:14" ht="18" customHeight="1" x14ac:dyDescent="0.25">
      <c r="A29" s="122" t="s">
        <v>63</v>
      </c>
      <c r="B29" s="122"/>
      <c r="C29" s="12">
        <v>729</v>
      </c>
      <c r="D29" s="12">
        <v>1608</v>
      </c>
      <c r="E29" s="12">
        <v>816</v>
      </c>
      <c r="F29" s="20">
        <v>792</v>
      </c>
      <c r="G29" s="115" t="s">
        <v>7</v>
      </c>
      <c r="H29" s="116"/>
      <c r="I29" s="25">
        <v>143</v>
      </c>
      <c r="J29" s="12">
        <v>226</v>
      </c>
      <c r="K29" s="12">
        <v>129</v>
      </c>
      <c r="L29" s="12">
        <v>97</v>
      </c>
      <c r="N29" s="23"/>
    </row>
    <row r="30" spans="1:14" s="2" customFormat="1" ht="18" customHeight="1" x14ac:dyDescent="0.25">
      <c r="A30" s="123" t="s">
        <v>114</v>
      </c>
      <c r="B30" s="116"/>
      <c r="C30" s="12">
        <v>637</v>
      </c>
      <c r="D30" s="12">
        <v>1408</v>
      </c>
      <c r="E30" s="12">
        <v>699</v>
      </c>
      <c r="F30" s="20">
        <v>709</v>
      </c>
      <c r="G30" s="115" t="s">
        <v>46</v>
      </c>
      <c r="H30" s="116"/>
      <c r="I30" s="12">
        <v>320</v>
      </c>
      <c r="J30" s="12">
        <v>757</v>
      </c>
      <c r="K30" s="11">
        <v>383</v>
      </c>
      <c r="L30" s="11">
        <v>374</v>
      </c>
      <c r="N30" s="23"/>
    </row>
    <row r="31" spans="1:14" s="2" customFormat="1" ht="18" customHeight="1" x14ac:dyDescent="0.25">
      <c r="A31" s="123" t="s">
        <v>45</v>
      </c>
      <c r="B31" s="116"/>
      <c r="C31" s="13">
        <v>1612</v>
      </c>
      <c r="D31" s="12">
        <v>3231</v>
      </c>
      <c r="E31" s="13">
        <v>1698</v>
      </c>
      <c r="F31" s="21">
        <v>1533</v>
      </c>
      <c r="G31" s="115" t="s">
        <v>82</v>
      </c>
      <c r="H31" s="116"/>
      <c r="I31" s="12">
        <v>170</v>
      </c>
      <c r="J31" s="12">
        <v>382</v>
      </c>
      <c r="K31" s="12">
        <v>193</v>
      </c>
      <c r="L31" s="12">
        <v>189</v>
      </c>
      <c r="N31" s="23"/>
    </row>
    <row r="32" spans="1:14" s="2" customFormat="1" ht="18" customHeight="1" x14ac:dyDescent="0.25">
      <c r="A32" s="123" t="s">
        <v>116</v>
      </c>
      <c r="B32" s="116"/>
      <c r="C32" s="12">
        <v>239</v>
      </c>
      <c r="D32" s="12">
        <v>426</v>
      </c>
      <c r="E32" s="12">
        <v>230</v>
      </c>
      <c r="F32" s="20">
        <v>196</v>
      </c>
      <c r="G32" s="115" t="s">
        <v>6</v>
      </c>
      <c r="H32" s="116"/>
      <c r="I32" s="26">
        <v>251</v>
      </c>
      <c r="J32" s="12">
        <v>577</v>
      </c>
      <c r="K32" s="26">
        <v>307</v>
      </c>
      <c r="L32" s="26">
        <v>270</v>
      </c>
      <c r="N32" s="23"/>
    </row>
    <row r="33" spans="1:15" s="2" customFormat="1" ht="18" customHeight="1" x14ac:dyDescent="0.25">
      <c r="A33" s="123" t="s">
        <v>85</v>
      </c>
      <c r="B33" s="116"/>
      <c r="C33" s="12">
        <v>237</v>
      </c>
      <c r="D33" s="12">
        <v>510</v>
      </c>
      <c r="E33" s="12">
        <v>247</v>
      </c>
      <c r="F33" s="20">
        <v>263</v>
      </c>
      <c r="G33" s="115" t="s">
        <v>117</v>
      </c>
      <c r="H33" s="116"/>
      <c r="I33" s="12">
        <v>337</v>
      </c>
      <c r="J33" s="12">
        <v>706</v>
      </c>
      <c r="K33" s="12">
        <v>344</v>
      </c>
      <c r="L33" s="12">
        <v>362</v>
      </c>
      <c r="N33" s="23"/>
    </row>
    <row r="34" spans="1:15" s="2" customFormat="1" ht="18" customHeight="1" x14ac:dyDescent="0.25">
      <c r="A34" s="123" t="s">
        <v>119</v>
      </c>
      <c r="B34" s="116"/>
      <c r="C34" s="12">
        <v>270</v>
      </c>
      <c r="D34" s="12">
        <v>598</v>
      </c>
      <c r="E34" s="12">
        <v>316</v>
      </c>
      <c r="F34" s="20">
        <v>282</v>
      </c>
      <c r="G34" s="115" t="s">
        <v>120</v>
      </c>
      <c r="H34" s="116"/>
      <c r="I34" s="12">
        <v>316</v>
      </c>
      <c r="J34" s="12">
        <v>747</v>
      </c>
      <c r="K34" s="12">
        <v>376</v>
      </c>
      <c r="L34" s="12">
        <v>371</v>
      </c>
      <c r="N34" s="23"/>
    </row>
    <row r="35" spans="1:15" s="2" customFormat="1" ht="18" customHeight="1" x14ac:dyDescent="0.25">
      <c r="A35" s="117" t="s">
        <v>122</v>
      </c>
      <c r="B35" s="117"/>
      <c r="C35" s="11">
        <v>445</v>
      </c>
      <c r="D35" s="12">
        <v>809</v>
      </c>
      <c r="E35" s="11">
        <v>431</v>
      </c>
      <c r="F35" s="19">
        <v>378</v>
      </c>
      <c r="G35" s="124" t="s">
        <v>100</v>
      </c>
      <c r="H35" s="125"/>
      <c r="I35" s="13">
        <v>235</v>
      </c>
      <c r="J35" s="12">
        <v>590</v>
      </c>
      <c r="K35" s="13">
        <v>302</v>
      </c>
      <c r="L35" s="13">
        <v>288</v>
      </c>
      <c r="N35" s="23"/>
    </row>
    <row r="36" spans="1:15" s="2" customFormat="1" ht="18" customHeight="1" x14ac:dyDescent="0.25">
      <c r="A36" s="126" t="s">
        <v>121</v>
      </c>
      <c r="B36" s="116"/>
      <c r="C36" s="13">
        <v>617</v>
      </c>
      <c r="D36" s="12">
        <v>965</v>
      </c>
      <c r="E36" s="13">
        <v>466</v>
      </c>
      <c r="F36" s="12">
        <v>499</v>
      </c>
      <c r="G36" s="127" t="s">
        <v>125</v>
      </c>
      <c r="H36" s="128"/>
      <c r="I36" s="27">
        <f>SUM(C6:C36,I6:I35)</f>
        <v>29107</v>
      </c>
      <c r="J36" s="27">
        <f>SUM(D6:D36,J6:J35)</f>
        <v>59188</v>
      </c>
      <c r="K36" s="27">
        <f>SUM(E6:E36,K6:K35)</f>
        <v>31054</v>
      </c>
      <c r="L36" s="27">
        <f>SUM(F6:F36,L6:L35)</f>
        <v>28134</v>
      </c>
      <c r="N36" s="23"/>
    </row>
    <row r="37" spans="1:15" s="2" customFormat="1" ht="18" customHeight="1" x14ac:dyDescent="0.25">
      <c r="A37" s="8"/>
      <c r="B37" s="10"/>
      <c r="C37" s="14"/>
      <c r="D37" s="14"/>
      <c r="E37" s="14"/>
      <c r="F37" s="14"/>
      <c r="G37" s="22"/>
      <c r="H37" s="22"/>
      <c r="I37" s="14"/>
      <c r="J37" s="14"/>
      <c r="K37" s="14"/>
      <c r="L37" s="35"/>
      <c r="N37" s="23"/>
      <c r="O37" s="23"/>
    </row>
    <row r="38" spans="1:15" ht="18" customHeight="1" x14ac:dyDescent="0.25">
      <c r="A38" s="114" t="s">
        <v>126</v>
      </c>
      <c r="B38" s="114"/>
      <c r="C38" s="11">
        <v>4548</v>
      </c>
      <c r="D38" s="11">
        <v>9642</v>
      </c>
      <c r="E38" s="11">
        <v>4723</v>
      </c>
      <c r="F38" s="19">
        <v>4919</v>
      </c>
      <c r="G38" s="129" t="s">
        <v>23</v>
      </c>
      <c r="H38" s="130"/>
      <c r="I38" s="11">
        <v>473</v>
      </c>
      <c r="J38" s="12">
        <v>1013</v>
      </c>
      <c r="K38" s="11">
        <v>461</v>
      </c>
      <c r="L38" s="11">
        <v>552</v>
      </c>
    </row>
    <row r="39" spans="1:15" ht="18" customHeight="1" x14ac:dyDescent="0.25">
      <c r="A39" s="117" t="s">
        <v>94</v>
      </c>
      <c r="B39" s="117"/>
      <c r="C39" s="12">
        <v>67</v>
      </c>
      <c r="D39" s="11">
        <v>68</v>
      </c>
      <c r="E39" s="12">
        <v>67</v>
      </c>
      <c r="F39" s="20">
        <v>1</v>
      </c>
      <c r="G39" s="115" t="s">
        <v>128</v>
      </c>
      <c r="H39" s="116"/>
      <c r="I39" s="12">
        <v>489</v>
      </c>
      <c r="J39" s="12">
        <v>1413</v>
      </c>
      <c r="K39" s="12">
        <v>693</v>
      </c>
      <c r="L39" s="12">
        <v>720</v>
      </c>
    </row>
    <row r="40" spans="1:15" ht="18" customHeight="1" x14ac:dyDescent="0.25">
      <c r="A40" s="117" t="s">
        <v>13</v>
      </c>
      <c r="B40" s="117"/>
      <c r="C40" s="12">
        <v>1665</v>
      </c>
      <c r="D40" s="11">
        <v>3734</v>
      </c>
      <c r="E40" s="12">
        <v>1873</v>
      </c>
      <c r="F40" s="20">
        <v>1861</v>
      </c>
      <c r="G40" s="115" t="s">
        <v>129</v>
      </c>
      <c r="H40" s="116"/>
      <c r="I40" s="13">
        <v>1957</v>
      </c>
      <c r="J40" s="12">
        <v>4353</v>
      </c>
      <c r="K40" s="13">
        <v>2233</v>
      </c>
      <c r="L40" s="13">
        <v>2120</v>
      </c>
    </row>
    <row r="41" spans="1:15" ht="18" customHeight="1" x14ac:dyDescent="0.25">
      <c r="A41" s="117" t="s">
        <v>130</v>
      </c>
      <c r="B41" s="117"/>
      <c r="C41" s="12">
        <v>168</v>
      </c>
      <c r="D41" s="11">
        <v>353</v>
      </c>
      <c r="E41" s="12">
        <v>182</v>
      </c>
      <c r="F41" s="20">
        <v>171</v>
      </c>
      <c r="G41" s="115" t="s">
        <v>29</v>
      </c>
      <c r="H41" s="116"/>
      <c r="I41" s="12">
        <v>100</v>
      </c>
      <c r="J41" s="12">
        <v>224</v>
      </c>
      <c r="K41" s="12">
        <v>99</v>
      </c>
      <c r="L41" s="12">
        <v>125</v>
      </c>
    </row>
    <row r="42" spans="1:15" ht="18" customHeight="1" x14ac:dyDescent="0.25">
      <c r="A42" s="117" t="s">
        <v>133</v>
      </c>
      <c r="B42" s="117"/>
      <c r="C42" s="12">
        <v>141</v>
      </c>
      <c r="D42" s="11">
        <v>277</v>
      </c>
      <c r="E42" s="12">
        <v>146</v>
      </c>
      <c r="F42" s="20">
        <v>131</v>
      </c>
      <c r="G42" s="115" t="s">
        <v>134</v>
      </c>
      <c r="H42" s="116"/>
      <c r="I42" s="12">
        <v>85</v>
      </c>
      <c r="J42" s="12">
        <v>201</v>
      </c>
      <c r="K42" s="12">
        <v>101</v>
      </c>
      <c r="L42" s="12">
        <v>100</v>
      </c>
    </row>
    <row r="43" spans="1:15" ht="18" customHeight="1" x14ac:dyDescent="0.25">
      <c r="A43" s="117" t="s">
        <v>137</v>
      </c>
      <c r="B43" s="117"/>
      <c r="C43" s="12">
        <v>192</v>
      </c>
      <c r="D43" s="11">
        <v>453</v>
      </c>
      <c r="E43" s="12">
        <v>226</v>
      </c>
      <c r="F43" s="20">
        <v>227</v>
      </c>
      <c r="G43" s="115" t="s">
        <v>10</v>
      </c>
      <c r="H43" s="116"/>
      <c r="I43" s="13">
        <v>59</v>
      </c>
      <c r="J43" s="12">
        <v>117</v>
      </c>
      <c r="K43" s="13">
        <v>55</v>
      </c>
      <c r="L43" s="13">
        <v>62</v>
      </c>
    </row>
    <row r="44" spans="1:15" ht="18" customHeight="1" x14ac:dyDescent="0.25">
      <c r="A44" s="117" t="s">
        <v>139</v>
      </c>
      <c r="B44" s="117"/>
      <c r="C44" s="12">
        <v>192</v>
      </c>
      <c r="D44" s="11">
        <v>470</v>
      </c>
      <c r="E44" s="12">
        <v>237</v>
      </c>
      <c r="F44" s="20">
        <v>233</v>
      </c>
      <c r="G44" s="115" t="s">
        <v>140</v>
      </c>
      <c r="H44" s="116"/>
      <c r="I44" s="12">
        <v>77</v>
      </c>
      <c r="J44" s="12">
        <v>198</v>
      </c>
      <c r="K44" s="12">
        <v>101</v>
      </c>
      <c r="L44" s="12">
        <v>97</v>
      </c>
    </row>
    <row r="45" spans="1:15" ht="18" customHeight="1" x14ac:dyDescent="0.25">
      <c r="A45" s="117" t="s">
        <v>66</v>
      </c>
      <c r="B45" s="117"/>
      <c r="C45" s="12">
        <v>149</v>
      </c>
      <c r="D45" s="11">
        <v>311</v>
      </c>
      <c r="E45" s="12">
        <v>151</v>
      </c>
      <c r="F45" s="20">
        <v>160</v>
      </c>
      <c r="G45" s="115" t="s">
        <v>20</v>
      </c>
      <c r="H45" s="116"/>
      <c r="I45" s="12">
        <v>102</v>
      </c>
      <c r="J45" s="12">
        <v>209</v>
      </c>
      <c r="K45" s="12">
        <v>98</v>
      </c>
      <c r="L45" s="12">
        <v>111</v>
      </c>
    </row>
    <row r="46" spans="1:15" ht="18" customHeight="1" x14ac:dyDescent="0.25">
      <c r="A46" s="117" t="s">
        <v>143</v>
      </c>
      <c r="B46" s="117"/>
      <c r="C46" s="12">
        <v>111</v>
      </c>
      <c r="D46" s="11">
        <v>259</v>
      </c>
      <c r="E46" s="12">
        <v>127</v>
      </c>
      <c r="F46" s="20">
        <v>132</v>
      </c>
      <c r="G46" s="115" t="s">
        <v>144</v>
      </c>
      <c r="H46" s="116"/>
      <c r="I46" s="12">
        <v>833</v>
      </c>
      <c r="J46" s="12">
        <v>1921</v>
      </c>
      <c r="K46" s="12">
        <v>994</v>
      </c>
      <c r="L46" s="12">
        <v>927</v>
      </c>
    </row>
    <row r="47" spans="1:15" ht="18" customHeight="1" x14ac:dyDescent="0.25">
      <c r="A47" s="117" t="s">
        <v>145</v>
      </c>
      <c r="B47" s="117"/>
      <c r="C47" s="12">
        <v>258</v>
      </c>
      <c r="D47" s="11">
        <v>585</v>
      </c>
      <c r="E47" s="12">
        <v>283</v>
      </c>
      <c r="F47" s="20">
        <v>302</v>
      </c>
      <c r="G47" s="115" t="s">
        <v>146</v>
      </c>
      <c r="H47" s="116"/>
      <c r="I47" s="12">
        <v>119</v>
      </c>
      <c r="J47" s="12">
        <v>255</v>
      </c>
      <c r="K47" s="12">
        <v>134</v>
      </c>
      <c r="L47" s="12">
        <v>121</v>
      </c>
    </row>
    <row r="48" spans="1:15" ht="18" customHeight="1" x14ac:dyDescent="0.25">
      <c r="A48" s="117" t="s">
        <v>80</v>
      </c>
      <c r="B48" s="117"/>
      <c r="C48" s="12">
        <v>199</v>
      </c>
      <c r="D48" s="11">
        <v>447</v>
      </c>
      <c r="E48" s="12">
        <v>213</v>
      </c>
      <c r="F48" s="20">
        <v>234</v>
      </c>
      <c r="G48" s="115" t="s">
        <v>147</v>
      </c>
      <c r="H48" s="116"/>
      <c r="I48" s="12">
        <v>74</v>
      </c>
      <c r="J48" s="12">
        <v>150</v>
      </c>
      <c r="K48" s="12">
        <v>72</v>
      </c>
      <c r="L48" s="12">
        <v>78</v>
      </c>
    </row>
    <row r="49" spans="1:14" ht="18" customHeight="1" x14ac:dyDescent="0.25">
      <c r="A49" s="117" t="s">
        <v>135</v>
      </c>
      <c r="B49" s="117"/>
      <c r="C49" s="12">
        <v>196</v>
      </c>
      <c r="D49" s="11">
        <v>409</v>
      </c>
      <c r="E49" s="12">
        <v>201</v>
      </c>
      <c r="F49" s="20">
        <v>208</v>
      </c>
      <c r="G49" s="115" t="s">
        <v>148</v>
      </c>
      <c r="H49" s="116"/>
      <c r="I49" s="12">
        <v>153</v>
      </c>
      <c r="J49" s="12">
        <v>352</v>
      </c>
      <c r="K49" s="12">
        <v>193</v>
      </c>
      <c r="L49" s="12">
        <v>159</v>
      </c>
    </row>
    <row r="50" spans="1:14" ht="18" customHeight="1" x14ac:dyDescent="0.25">
      <c r="A50" s="117" t="s">
        <v>149</v>
      </c>
      <c r="B50" s="117"/>
      <c r="C50" s="12">
        <v>71</v>
      </c>
      <c r="D50" s="11">
        <v>149</v>
      </c>
      <c r="E50" s="12">
        <v>79</v>
      </c>
      <c r="F50" s="20">
        <v>70</v>
      </c>
      <c r="G50" s="115" t="s">
        <v>150</v>
      </c>
      <c r="H50" s="116"/>
      <c r="I50" s="12">
        <v>124</v>
      </c>
      <c r="J50" s="12">
        <v>223</v>
      </c>
      <c r="K50" s="12">
        <v>104</v>
      </c>
      <c r="L50" s="12">
        <v>119</v>
      </c>
    </row>
    <row r="51" spans="1:14" ht="18" customHeight="1" x14ac:dyDescent="0.25">
      <c r="A51" s="117" t="s">
        <v>151</v>
      </c>
      <c r="B51" s="117"/>
      <c r="C51" s="12">
        <v>114</v>
      </c>
      <c r="D51" s="11">
        <v>264</v>
      </c>
      <c r="E51" s="12">
        <v>130</v>
      </c>
      <c r="F51" s="20">
        <v>134</v>
      </c>
      <c r="G51" s="115" t="s">
        <v>153</v>
      </c>
      <c r="H51" s="116"/>
      <c r="I51" s="12">
        <v>142</v>
      </c>
      <c r="J51" s="12">
        <v>295</v>
      </c>
      <c r="K51" s="12">
        <v>152</v>
      </c>
      <c r="L51" s="12">
        <v>143</v>
      </c>
    </row>
    <row r="52" spans="1:14" ht="18" customHeight="1" x14ac:dyDescent="0.25">
      <c r="A52" s="117" t="s">
        <v>155</v>
      </c>
      <c r="B52" s="117"/>
      <c r="C52" s="12">
        <v>73</v>
      </c>
      <c r="D52" s="11">
        <v>148</v>
      </c>
      <c r="E52" s="12">
        <v>63</v>
      </c>
      <c r="F52" s="20">
        <v>85</v>
      </c>
      <c r="G52" s="115" t="s">
        <v>101</v>
      </c>
      <c r="H52" s="116"/>
      <c r="I52" s="12">
        <v>1266</v>
      </c>
      <c r="J52" s="12">
        <v>2463</v>
      </c>
      <c r="K52" s="12">
        <v>1321</v>
      </c>
      <c r="L52" s="12">
        <v>1142</v>
      </c>
    </row>
    <row r="53" spans="1:14" ht="18" customHeight="1" x14ac:dyDescent="0.25">
      <c r="A53" s="117" t="s">
        <v>157</v>
      </c>
      <c r="B53" s="117"/>
      <c r="C53" s="12">
        <v>148</v>
      </c>
      <c r="D53" s="11">
        <v>324</v>
      </c>
      <c r="E53" s="12">
        <v>160</v>
      </c>
      <c r="F53" s="20">
        <v>164</v>
      </c>
      <c r="G53" s="115" t="s">
        <v>158</v>
      </c>
      <c r="H53" s="116"/>
      <c r="I53" s="12">
        <v>103</v>
      </c>
      <c r="J53" s="12">
        <v>266</v>
      </c>
      <c r="K53" s="12">
        <v>138</v>
      </c>
      <c r="L53" s="12">
        <v>128</v>
      </c>
    </row>
    <row r="54" spans="1:14" ht="18" customHeight="1" x14ac:dyDescent="0.25">
      <c r="A54" s="117" t="s">
        <v>159</v>
      </c>
      <c r="B54" s="117"/>
      <c r="C54" s="12">
        <v>195</v>
      </c>
      <c r="D54" s="11">
        <v>382</v>
      </c>
      <c r="E54" s="12">
        <v>200</v>
      </c>
      <c r="F54" s="20">
        <v>182</v>
      </c>
      <c r="G54" s="115" t="s">
        <v>30</v>
      </c>
      <c r="H54" s="116"/>
      <c r="I54" s="12">
        <v>72</v>
      </c>
      <c r="J54" s="12">
        <v>164</v>
      </c>
      <c r="K54" s="12">
        <v>79</v>
      </c>
      <c r="L54" s="12">
        <v>85</v>
      </c>
    </row>
    <row r="55" spans="1:14" ht="18" customHeight="1" x14ac:dyDescent="0.25">
      <c r="A55" s="117" t="s">
        <v>141</v>
      </c>
      <c r="B55" s="117"/>
      <c r="C55" s="12">
        <v>332</v>
      </c>
      <c r="D55" s="11">
        <v>930</v>
      </c>
      <c r="E55" s="12">
        <v>478</v>
      </c>
      <c r="F55" s="20">
        <v>452</v>
      </c>
      <c r="G55" s="124" t="s">
        <v>160</v>
      </c>
      <c r="H55" s="125"/>
      <c r="I55" s="13">
        <v>171</v>
      </c>
      <c r="J55" s="12">
        <v>420</v>
      </c>
      <c r="K55" s="13">
        <v>211</v>
      </c>
      <c r="L55" s="13">
        <v>209</v>
      </c>
    </row>
    <row r="56" spans="1:14" ht="18" customHeight="1" x14ac:dyDescent="0.25">
      <c r="A56" s="117" t="s">
        <v>5</v>
      </c>
      <c r="B56" s="117"/>
      <c r="C56" s="12">
        <v>167</v>
      </c>
      <c r="D56" s="11">
        <v>418</v>
      </c>
      <c r="E56" s="12">
        <v>208</v>
      </c>
      <c r="F56" s="20">
        <v>210</v>
      </c>
      <c r="G56" s="136" t="s">
        <v>142</v>
      </c>
      <c r="H56" s="137"/>
      <c r="I56" s="28">
        <f>SUM(C38:C57,I38:I55)</f>
        <v>15589</v>
      </c>
      <c r="J56" s="28">
        <f>SUM(D38:D57,J38:J55)</f>
        <v>34362</v>
      </c>
      <c r="K56" s="28">
        <f>SUM(E38:E57,K38:K55)</f>
        <v>17237</v>
      </c>
      <c r="L56" s="28">
        <f>SUM(F38:F57,L38:L55)</f>
        <v>17125</v>
      </c>
    </row>
    <row r="57" spans="1:14" ht="18" customHeight="1" x14ac:dyDescent="0.25">
      <c r="A57" s="117" t="s">
        <v>161</v>
      </c>
      <c r="B57" s="117"/>
      <c r="C57" s="12">
        <v>204</v>
      </c>
      <c r="D57" s="11">
        <v>502</v>
      </c>
      <c r="E57" s="12">
        <v>251</v>
      </c>
      <c r="F57" s="20">
        <v>251</v>
      </c>
      <c r="G57" s="138" t="s">
        <v>162</v>
      </c>
      <c r="H57" s="114"/>
      <c r="I57" s="11">
        <f>(I36+I56)</f>
        <v>44696</v>
      </c>
      <c r="J57" s="11">
        <f>(J36+J56)</f>
        <v>93550</v>
      </c>
      <c r="K57" s="11">
        <f>(K36+K56)</f>
        <v>48291</v>
      </c>
      <c r="L57" s="11">
        <f>(L36+L56)</f>
        <v>45259</v>
      </c>
      <c r="M57" s="2"/>
      <c r="N57" s="2"/>
    </row>
    <row r="58" spans="1:14" ht="23.25" customHeight="1" x14ac:dyDescent="0.25">
      <c r="D58" s="15"/>
      <c r="E58" s="16"/>
      <c r="F58" s="15"/>
      <c r="G58" s="131"/>
      <c r="H58" s="131"/>
      <c r="I58" s="29"/>
      <c r="J58" s="29"/>
      <c r="K58" s="29"/>
      <c r="L58" s="29"/>
      <c r="M58" s="2"/>
      <c r="N58" s="2"/>
    </row>
    <row r="59" spans="1:14" ht="23.25" customHeight="1" x14ac:dyDescent="0.25">
      <c r="D59" s="2"/>
      <c r="E59" s="17"/>
      <c r="F59" s="2"/>
      <c r="G59" s="131"/>
      <c r="H59" s="131"/>
      <c r="I59" s="29"/>
      <c r="J59" s="29"/>
      <c r="K59" s="29"/>
      <c r="L59" s="29"/>
      <c r="M59" s="2"/>
      <c r="N59" s="2"/>
    </row>
    <row r="60" spans="1:14" ht="23.25" customHeight="1" x14ac:dyDescent="0.25">
      <c r="D60" s="2"/>
      <c r="E60" s="2"/>
      <c r="F60" s="2"/>
      <c r="G60" s="131"/>
      <c r="H60" s="131"/>
      <c r="I60" s="30"/>
      <c r="J60" s="30"/>
      <c r="K60" s="30"/>
      <c r="L60" s="30"/>
      <c r="M60" s="2"/>
      <c r="N60" s="2"/>
    </row>
    <row r="61" spans="1:14" ht="23.25" customHeight="1" x14ac:dyDescent="0.25">
      <c r="D61" s="2"/>
      <c r="E61" s="2"/>
      <c r="F61" s="2"/>
      <c r="G61" s="131"/>
      <c r="H61" s="131"/>
      <c r="I61" s="30"/>
      <c r="J61" s="30"/>
      <c r="K61" s="30"/>
      <c r="L61" s="30"/>
      <c r="M61" s="2"/>
      <c r="N61" s="2"/>
    </row>
    <row r="62" spans="1:14" ht="23.25" customHeight="1" x14ac:dyDescent="0.25">
      <c r="D62" s="2"/>
      <c r="E62" s="2"/>
      <c r="F62" s="2"/>
      <c r="G62" s="131"/>
      <c r="H62" s="131"/>
      <c r="I62" s="29"/>
      <c r="J62" s="29"/>
      <c r="K62" s="29"/>
      <c r="L62" s="29"/>
      <c r="M62" s="2"/>
      <c r="N62" s="2"/>
    </row>
    <row r="63" spans="1:14" ht="23.25" customHeight="1" x14ac:dyDescent="0.25">
      <c r="D63" s="2"/>
      <c r="E63" s="2"/>
      <c r="F63" s="2"/>
      <c r="G63" s="131"/>
      <c r="H63" s="131"/>
      <c r="I63" s="29"/>
      <c r="J63" s="29"/>
      <c r="K63" s="29"/>
      <c r="L63" s="29"/>
      <c r="M63" s="2"/>
      <c r="N63" s="2"/>
    </row>
    <row r="64" spans="1:14" ht="23.25" customHeight="1" x14ac:dyDescent="0.25">
      <c r="D64" s="2"/>
      <c r="E64" s="2"/>
      <c r="F64" s="2"/>
      <c r="G64" s="131"/>
      <c r="H64" s="131"/>
      <c r="I64" s="31"/>
      <c r="J64" s="31"/>
      <c r="K64" s="31"/>
      <c r="L64" s="31"/>
      <c r="M64" s="2"/>
      <c r="N64" s="2"/>
    </row>
    <row r="65" spans="4:14" ht="23.25" customHeight="1" x14ac:dyDescent="0.25">
      <c r="D65" s="2"/>
      <c r="E65" s="2"/>
      <c r="F65" s="2"/>
      <c r="G65" s="131"/>
      <c r="H65" s="131"/>
      <c r="I65" s="31"/>
      <c r="J65" s="31"/>
      <c r="K65" s="31"/>
      <c r="L65" s="31"/>
      <c r="M65" s="2"/>
      <c r="N65" s="2"/>
    </row>
    <row r="66" spans="4:14" ht="23.25" customHeight="1" x14ac:dyDescent="0.25">
      <c r="D66" s="2"/>
      <c r="E66" s="2"/>
      <c r="F66" s="2"/>
      <c r="G66" s="132"/>
      <c r="H66" s="132"/>
      <c r="I66" s="31"/>
      <c r="J66" s="31"/>
      <c r="K66" s="31"/>
      <c r="L66" s="31"/>
      <c r="M66" s="2"/>
      <c r="N66" s="2"/>
    </row>
    <row r="67" spans="4:14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I4:I5"/>
  </mergeCells>
  <phoneticPr fontId="19"/>
  <pageMargins left="0.98425196850393681" right="0.78740157480314965" top="0.39370078740157483" bottom="0" header="0" footer="0"/>
  <pageSetup paperSize="9" scale="81" orientation="portrait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="82" zoomScaleNormal="82" workbookViewId="0">
      <selection activeCell="A4" sqref="A4"/>
    </sheetView>
  </sheetViews>
  <sheetFormatPr defaultColWidth="9" defaultRowHeight="12.75" x14ac:dyDescent="0.25"/>
  <cols>
    <col min="1" max="1" width="12.1328125" style="36" customWidth="1"/>
    <col min="2" max="4" width="11.73046875" style="36" customWidth="1"/>
    <col min="5" max="5" width="11.3984375" style="36" customWidth="1"/>
    <col min="6" max="8" width="12.1328125" style="36" customWidth="1"/>
    <col min="9" max="9" width="9" style="36" bestFit="1"/>
    <col min="10" max="16384" width="9" style="36"/>
  </cols>
  <sheetData>
    <row r="1" spans="1:8" ht="18.75" customHeight="1" x14ac:dyDescent="0.25">
      <c r="A1" s="139" t="s">
        <v>132</v>
      </c>
      <c r="B1" s="139"/>
      <c r="C1" s="139"/>
      <c r="D1" s="139"/>
      <c r="E1" s="139"/>
      <c r="F1" s="139"/>
      <c r="G1" s="139"/>
      <c r="H1" s="139"/>
    </row>
    <row r="2" spans="1:8" ht="13.5" customHeight="1" x14ac:dyDescent="0.25">
      <c r="A2" s="37"/>
      <c r="B2" s="46"/>
      <c r="C2" s="46"/>
      <c r="D2" s="46"/>
      <c r="E2" s="62"/>
      <c r="H2" s="67" t="s">
        <v>28</v>
      </c>
    </row>
    <row r="3" spans="1:8" ht="13.5" customHeight="1" x14ac:dyDescent="0.25">
      <c r="A3" s="38" t="str">
        <f>'02町丁字別'!A3</f>
        <v>令和7年3月末日現在</v>
      </c>
      <c r="B3" s="46"/>
      <c r="C3" s="46"/>
      <c r="E3" s="62"/>
      <c r="H3" s="68" t="s">
        <v>152</v>
      </c>
    </row>
    <row r="4" spans="1:8" ht="17.25" customHeight="1" x14ac:dyDescent="0.25">
      <c r="A4" s="39" t="s">
        <v>163</v>
      </c>
      <c r="B4" s="47" t="s">
        <v>165</v>
      </c>
      <c r="C4" s="54" t="s">
        <v>57</v>
      </c>
      <c r="D4" s="54" t="s">
        <v>167</v>
      </c>
      <c r="E4" s="39" t="s">
        <v>163</v>
      </c>
      <c r="F4" s="47" t="s">
        <v>165</v>
      </c>
      <c r="G4" s="54" t="s">
        <v>57</v>
      </c>
      <c r="H4" s="54" t="s">
        <v>167</v>
      </c>
    </row>
    <row r="5" spans="1:8" ht="17.25" customHeight="1" x14ac:dyDescent="0.3">
      <c r="A5" s="40">
        <v>0</v>
      </c>
      <c r="B5" s="48">
        <v>295</v>
      </c>
      <c r="C5" s="55">
        <v>314</v>
      </c>
      <c r="D5" s="55">
        <v>609</v>
      </c>
      <c r="E5" s="43">
        <v>50</v>
      </c>
      <c r="F5" s="51">
        <v>805</v>
      </c>
      <c r="G5" s="58">
        <v>743</v>
      </c>
      <c r="H5" s="55">
        <v>1548</v>
      </c>
    </row>
    <row r="6" spans="1:8" ht="17.25" customHeight="1" x14ac:dyDescent="0.3">
      <c r="A6" s="41">
        <v>1</v>
      </c>
      <c r="B6" s="49">
        <v>318</v>
      </c>
      <c r="C6" s="56">
        <v>309</v>
      </c>
      <c r="D6" s="56">
        <v>627</v>
      </c>
      <c r="E6" s="41">
        <v>51</v>
      </c>
      <c r="F6" s="49">
        <v>897</v>
      </c>
      <c r="G6" s="56">
        <v>755</v>
      </c>
      <c r="H6" s="56">
        <v>1652</v>
      </c>
    </row>
    <row r="7" spans="1:8" ht="17.25" customHeight="1" x14ac:dyDescent="0.3">
      <c r="A7" s="41">
        <v>2</v>
      </c>
      <c r="B7" s="49">
        <v>312</v>
      </c>
      <c r="C7" s="56">
        <v>323</v>
      </c>
      <c r="D7" s="56">
        <v>635</v>
      </c>
      <c r="E7" s="41">
        <v>52</v>
      </c>
      <c r="F7" s="49">
        <v>865</v>
      </c>
      <c r="G7" s="56">
        <v>743</v>
      </c>
      <c r="H7" s="56">
        <v>1608</v>
      </c>
    </row>
    <row r="8" spans="1:8" ht="17.25" customHeight="1" x14ac:dyDescent="0.3">
      <c r="A8" s="41">
        <v>3</v>
      </c>
      <c r="B8" s="49">
        <v>322</v>
      </c>
      <c r="C8" s="56">
        <v>292</v>
      </c>
      <c r="D8" s="56">
        <v>614</v>
      </c>
      <c r="E8" s="41">
        <v>53</v>
      </c>
      <c r="F8" s="49">
        <v>817</v>
      </c>
      <c r="G8" s="56">
        <v>751</v>
      </c>
      <c r="H8" s="56">
        <v>1568</v>
      </c>
    </row>
    <row r="9" spans="1:8" ht="17.25" customHeight="1" x14ac:dyDescent="0.3">
      <c r="A9" s="42">
        <v>4</v>
      </c>
      <c r="B9" s="50">
        <v>355</v>
      </c>
      <c r="C9" s="57">
        <v>336</v>
      </c>
      <c r="D9" s="57">
        <v>691</v>
      </c>
      <c r="E9" s="44">
        <v>54</v>
      </c>
      <c r="F9" s="50">
        <v>777</v>
      </c>
      <c r="G9" s="57">
        <v>710</v>
      </c>
      <c r="H9" s="57">
        <v>1487</v>
      </c>
    </row>
    <row r="10" spans="1:8" ht="17.25" customHeight="1" x14ac:dyDescent="0.3">
      <c r="A10" s="43">
        <v>5</v>
      </c>
      <c r="B10" s="51">
        <v>369</v>
      </c>
      <c r="C10" s="58">
        <v>349</v>
      </c>
      <c r="D10" s="55">
        <v>718</v>
      </c>
      <c r="E10" s="43">
        <v>55</v>
      </c>
      <c r="F10" s="51">
        <v>756</v>
      </c>
      <c r="G10" s="58">
        <v>676</v>
      </c>
      <c r="H10" s="55">
        <v>1432</v>
      </c>
    </row>
    <row r="11" spans="1:8" ht="17.25" customHeight="1" x14ac:dyDescent="0.3">
      <c r="A11" s="41">
        <v>6</v>
      </c>
      <c r="B11" s="49">
        <v>358</v>
      </c>
      <c r="C11" s="56">
        <v>337</v>
      </c>
      <c r="D11" s="56">
        <v>695</v>
      </c>
      <c r="E11" s="41">
        <v>56</v>
      </c>
      <c r="F11" s="49">
        <v>777</v>
      </c>
      <c r="G11" s="56">
        <v>708</v>
      </c>
      <c r="H11" s="56">
        <v>1485</v>
      </c>
    </row>
    <row r="12" spans="1:8" ht="17.25" customHeight="1" x14ac:dyDescent="0.3">
      <c r="A12" s="41">
        <v>7</v>
      </c>
      <c r="B12" s="49">
        <v>373</v>
      </c>
      <c r="C12" s="56">
        <v>371</v>
      </c>
      <c r="D12" s="56">
        <v>744</v>
      </c>
      <c r="E12" s="41">
        <v>57</v>
      </c>
      <c r="F12" s="49">
        <v>749</v>
      </c>
      <c r="G12" s="56">
        <v>674</v>
      </c>
      <c r="H12" s="56">
        <v>1423</v>
      </c>
    </row>
    <row r="13" spans="1:8" ht="17.25" customHeight="1" x14ac:dyDescent="0.3">
      <c r="A13" s="41">
        <v>8</v>
      </c>
      <c r="B13" s="49">
        <v>374</v>
      </c>
      <c r="C13" s="56">
        <v>372</v>
      </c>
      <c r="D13" s="56">
        <v>746</v>
      </c>
      <c r="E13" s="41">
        <v>58</v>
      </c>
      <c r="F13" s="49">
        <v>597</v>
      </c>
      <c r="G13" s="56">
        <v>526</v>
      </c>
      <c r="H13" s="56">
        <v>1123</v>
      </c>
    </row>
    <row r="14" spans="1:8" ht="17.25" customHeight="1" x14ac:dyDescent="0.3">
      <c r="A14" s="42">
        <v>9</v>
      </c>
      <c r="B14" s="50">
        <v>400</v>
      </c>
      <c r="C14" s="57">
        <v>402</v>
      </c>
      <c r="D14" s="57">
        <v>802</v>
      </c>
      <c r="E14" s="42">
        <v>59</v>
      </c>
      <c r="F14" s="50">
        <v>558</v>
      </c>
      <c r="G14" s="57">
        <v>569</v>
      </c>
      <c r="H14" s="57">
        <v>1127</v>
      </c>
    </row>
    <row r="15" spans="1:8" ht="17.25" customHeight="1" x14ac:dyDescent="0.3">
      <c r="A15" s="43">
        <v>10</v>
      </c>
      <c r="B15" s="51">
        <v>417</v>
      </c>
      <c r="C15" s="58">
        <v>415</v>
      </c>
      <c r="D15" s="55">
        <v>832</v>
      </c>
      <c r="E15" s="43">
        <v>60</v>
      </c>
      <c r="F15" s="51">
        <v>623</v>
      </c>
      <c r="G15" s="58">
        <v>562</v>
      </c>
      <c r="H15" s="55">
        <v>1185</v>
      </c>
    </row>
    <row r="16" spans="1:8" ht="17.25" customHeight="1" x14ac:dyDescent="0.3">
      <c r="A16" s="41">
        <v>11</v>
      </c>
      <c r="B16" s="49">
        <v>394</v>
      </c>
      <c r="C16" s="56">
        <v>363</v>
      </c>
      <c r="D16" s="56">
        <v>757</v>
      </c>
      <c r="E16" s="41">
        <v>61</v>
      </c>
      <c r="F16" s="49">
        <v>581</v>
      </c>
      <c r="G16" s="56">
        <v>602</v>
      </c>
      <c r="H16" s="56">
        <v>1183</v>
      </c>
    </row>
    <row r="17" spans="1:8" ht="17.25" customHeight="1" x14ac:dyDescent="0.3">
      <c r="A17" s="41">
        <v>12</v>
      </c>
      <c r="B17" s="49">
        <v>414</v>
      </c>
      <c r="C17" s="56">
        <v>389</v>
      </c>
      <c r="D17" s="56">
        <v>803</v>
      </c>
      <c r="E17" s="41">
        <v>62</v>
      </c>
      <c r="F17" s="49">
        <v>602</v>
      </c>
      <c r="G17" s="56">
        <v>502</v>
      </c>
      <c r="H17" s="56">
        <v>1104</v>
      </c>
    </row>
    <row r="18" spans="1:8" ht="17.25" customHeight="1" x14ac:dyDescent="0.3">
      <c r="A18" s="41">
        <v>13</v>
      </c>
      <c r="B18" s="49">
        <v>434</v>
      </c>
      <c r="C18" s="56">
        <v>415</v>
      </c>
      <c r="D18" s="56">
        <v>849</v>
      </c>
      <c r="E18" s="41">
        <v>63</v>
      </c>
      <c r="F18" s="49">
        <v>554</v>
      </c>
      <c r="G18" s="56">
        <v>563</v>
      </c>
      <c r="H18" s="56">
        <v>1117</v>
      </c>
    </row>
    <row r="19" spans="1:8" ht="17.25" customHeight="1" x14ac:dyDescent="0.3">
      <c r="A19" s="44">
        <v>14</v>
      </c>
      <c r="B19" s="52">
        <v>466</v>
      </c>
      <c r="C19" s="59">
        <v>404</v>
      </c>
      <c r="D19" s="57">
        <v>870</v>
      </c>
      <c r="E19" s="42">
        <v>64</v>
      </c>
      <c r="F19" s="50">
        <v>538</v>
      </c>
      <c r="G19" s="57">
        <v>542</v>
      </c>
      <c r="H19" s="57">
        <v>1080</v>
      </c>
    </row>
    <row r="20" spans="1:8" ht="17.25" customHeight="1" x14ac:dyDescent="0.3">
      <c r="A20" s="45">
        <v>15</v>
      </c>
      <c r="B20" s="53">
        <v>443</v>
      </c>
      <c r="C20" s="60">
        <v>437</v>
      </c>
      <c r="D20" s="55">
        <v>880</v>
      </c>
      <c r="E20" s="43">
        <v>65</v>
      </c>
      <c r="F20" s="51">
        <v>496</v>
      </c>
      <c r="G20" s="58">
        <v>566</v>
      </c>
      <c r="H20" s="55">
        <v>1062</v>
      </c>
    </row>
    <row r="21" spans="1:8" ht="17.25" customHeight="1" x14ac:dyDescent="0.3">
      <c r="A21" s="41">
        <v>16</v>
      </c>
      <c r="B21" s="49">
        <v>484</v>
      </c>
      <c r="C21" s="56">
        <v>430</v>
      </c>
      <c r="D21" s="56">
        <v>914</v>
      </c>
      <c r="E21" s="41">
        <v>66</v>
      </c>
      <c r="F21" s="49">
        <v>497</v>
      </c>
      <c r="G21" s="56">
        <v>531</v>
      </c>
      <c r="H21" s="56">
        <v>1028</v>
      </c>
    </row>
    <row r="22" spans="1:8" ht="17.25" customHeight="1" x14ac:dyDescent="0.3">
      <c r="A22" s="41">
        <v>17</v>
      </c>
      <c r="B22" s="49">
        <v>502</v>
      </c>
      <c r="C22" s="56">
        <v>417</v>
      </c>
      <c r="D22" s="56">
        <v>919</v>
      </c>
      <c r="E22" s="41">
        <v>67</v>
      </c>
      <c r="F22" s="49">
        <v>528</v>
      </c>
      <c r="G22" s="56">
        <v>518</v>
      </c>
      <c r="H22" s="56">
        <v>1046</v>
      </c>
    </row>
    <row r="23" spans="1:8" ht="17.25" customHeight="1" x14ac:dyDescent="0.3">
      <c r="A23" s="41">
        <v>18</v>
      </c>
      <c r="B23" s="49">
        <v>421</v>
      </c>
      <c r="C23" s="56">
        <v>414</v>
      </c>
      <c r="D23" s="56">
        <v>835</v>
      </c>
      <c r="E23" s="41">
        <v>68</v>
      </c>
      <c r="F23" s="49">
        <v>614</v>
      </c>
      <c r="G23" s="56">
        <v>535</v>
      </c>
      <c r="H23" s="56">
        <v>1149</v>
      </c>
    </row>
    <row r="24" spans="1:8" ht="17.25" customHeight="1" x14ac:dyDescent="0.3">
      <c r="A24" s="42">
        <v>19</v>
      </c>
      <c r="B24" s="50">
        <v>451</v>
      </c>
      <c r="C24" s="57">
        <v>399</v>
      </c>
      <c r="D24" s="57">
        <v>850</v>
      </c>
      <c r="E24" s="42">
        <v>69</v>
      </c>
      <c r="F24" s="50">
        <v>562</v>
      </c>
      <c r="G24" s="57">
        <v>532</v>
      </c>
      <c r="H24" s="57">
        <v>1094</v>
      </c>
    </row>
    <row r="25" spans="1:8" ht="17.25" customHeight="1" x14ac:dyDescent="0.3">
      <c r="A25" s="43">
        <v>20</v>
      </c>
      <c r="B25" s="51">
        <v>518</v>
      </c>
      <c r="C25" s="58">
        <v>441</v>
      </c>
      <c r="D25" s="55">
        <v>959</v>
      </c>
      <c r="E25" s="43">
        <v>70</v>
      </c>
      <c r="F25" s="51">
        <v>518</v>
      </c>
      <c r="G25" s="58">
        <v>543</v>
      </c>
      <c r="H25" s="55">
        <v>1061</v>
      </c>
    </row>
    <row r="26" spans="1:8" ht="17.25" customHeight="1" x14ac:dyDescent="0.3">
      <c r="A26" s="41">
        <v>21</v>
      </c>
      <c r="B26" s="49">
        <v>507</v>
      </c>
      <c r="C26" s="56">
        <v>434</v>
      </c>
      <c r="D26" s="56">
        <v>941</v>
      </c>
      <c r="E26" s="41">
        <v>71</v>
      </c>
      <c r="F26" s="49">
        <v>546</v>
      </c>
      <c r="G26" s="56">
        <v>578</v>
      </c>
      <c r="H26" s="56">
        <v>1124</v>
      </c>
    </row>
    <row r="27" spans="1:8" ht="17.25" customHeight="1" x14ac:dyDescent="0.3">
      <c r="A27" s="41">
        <v>22</v>
      </c>
      <c r="B27" s="49">
        <v>531</v>
      </c>
      <c r="C27" s="56">
        <v>378</v>
      </c>
      <c r="D27" s="56">
        <v>909</v>
      </c>
      <c r="E27" s="41">
        <v>72</v>
      </c>
      <c r="F27" s="49">
        <v>625</v>
      </c>
      <c r="G27" s="56">
        <v>598</v>
      </c>
      <c r="H27" s="56">
        <v>1223</v>
      </c>
    </row>
    <row r="28" spans="1:8" ht="17.25" customHeight="1" x14ac:dyDescent="0.3">
      <c r="A28" s="41">
        <v>23</v>
      </c>
      <c r="B28" s="49">
        <v>578</v>
      </c>
      <c r="C28" s="56">
        <v>413</v>
      </c>
      <c r="D28" s="56">
        <v>991</v>
      </c>
      <c r="E28" s="41">
        <v>73</v>
      </c>
      <c r="F28" s="49">
        <v>659</v>
      </c>
      <c r="G28" s="56">
        <v>636</v>
      </c>
      <c r="H28" s="56">
        <v>1295</v>
      </c>
    </row>
    <row r="29" spans="1:8" ht="17.25" customHeight="1" x14ac:dyDescent="0.3">
      <c r="A29" s="42">
        <v>24</v>
      </c>
      <c r="B29" s="50">
        <v>664</v>
      </c>
      <c r="C29" s="57">
        <v>413</v>
      </c>
      <c r="D29" s="57">
        <v>1077</v>
      </c>
      <c r="E29" s="42">
        <v>74</v>
      </c>
      <c r="F29" s="50">
        <v>589</v>
      </c>
      <c r="G29" s="57">
        <v>620</v>
      </c>
      <c r="H29" s="57">
        <v>1209</v>
      </c>
    </row>
    <row r="30" spans="1:8" ht="17.25" customHeight="1" x14ac:dyDescent="0.3">
      <c r="A30" s="43">
        <v>25</v>
      </c>
      <c r="B30" s="51">
        <v>642</v>
      </c>
      <c r="C30" s="58">
        <v>426</v>
      </c>
      <c r="D30" s="55">
        <v>1068</v>
      </c>
      <c r="E30" s="43">
        <v>75</v>
      </c>
      <c r="F30" s="51">
        <v>600</v>
      </c>
      <c r="G30" s="58">
        <v>639</v>
      </c>
      <c r="H30" s="55">
        <v>1239</v>
      </c>
    </row>
    <row r="31" spans="1:8" ht="17.25" customHeight="1" x14ac:dyDescent="0.3">
      <c r="A31" s="41">
        <v>26</v>
      </c>
      <c r="B31" s="49">
        <v>675</v>
      </c>
      <c r="C31" s="56">
        <v>434</v>
      </c>
      <c r="D31" s="56">
        <v>1109</v>
      </c>
      <c r="E31" s="41">
        <v>76</v>
      </c>
      <c r="F31" s="49">
        <v>560</v>
      </c>
      <c r="G31" s="56">
        <v>646</v>
      </c>
      <c r="H31" s="56">
        <v>1206</v>
      </c>
    </row>
    <row r="32" spans="1:8" ht="17.25" customHeight="1" x14ac:dyDescent="0.3">
      <c r="A32" s="41">
        <v>27</v>
      </c>
      <c r="B32" s="49">
        <v>635</v>
      </c>
      <c r="C32" s="56">
        <v>499</v>
      </c>
      <c r="D32" s="56">
        <v>1134</v>
      </c>
      <c r="E32" s="41">
        <v>77</v>
      </c>
      <c r="F32" s="49">
        <v>526</v>
      </c>
      <c r="G32" s="56">
        <v>684</v>
      </c>
      <c r="H32" s="56">
        <v>1210</v>
      </c>
    </row>
    <row r="33" spans="1:8" ht="17.25" customHeight="1" x14ac:dyDescent="0.3">
      <c r="A33" s="41">
        <v>28</v>
      </c>
      <c r="B33" s="49">
        <v>651</v>
      </c>
      <c r="C33" s="56">
        <v>429</v>
      </c>
      <c r="D33" s="56">
        <v>1080</v>
      </c>
      <c r="E33" s="41">
        <v>78</v>
      </c>
      <c r="F33" s="49">
        <v>454</v>
      </c>
      <c r="G33" s="56">
        <v>572</v>
      </c>
      <c r="H33" s="56">
        <v>1026</v>
      </c>
    </row>
    <row r="34" spans="1:8" ht="17.25" customHeight="1" x14ac:dyDescent="0.3">
      <c r="A34" s="42">
        <v>29</v>
      </c>
      <c r="B34" s="50">
        <v>657</v>
      </c>
      <c r="C34" s="57">
        <v>460</v>
      </c>
      <c r="D34" s="57">
        <v>1117</v>
      </c>
      <c r="E34" s="42">
        <v>79</v>
      </c>
      <c r="F34" s="50">
        <v>294</v>
      </c>
      <c r="G34" s="57">
        <v>358</v>
      </c>
      <c r="H34" s="57">
        <v>652</v>
      </c>
    </row>
    <row r="35" spans="1:8" ht="17.25" customHeight="1" x14ac:dyDescent="0.3">
      <c r="A35" s="43">
        <v>30</v>
      </c>
      <c r="B35" s="51">
        <v>681</v>
      </c>
      <c r="C35" s="58">
        <v>494</v>
      </c>
      <c r="D35" s="55">
        <v>1175</v>
      </c>
      <c r="E35" s="43">
        <v>80</v>
      </c>
      <c r="F35" s="51">
        <v>310</v>
      </c>
      <c r="G35" s="58">
        <v>393</v>
      </c>
      <c r="H35" s="55">
        <v>703</v>
      </c>
    </row>
    <row r="36" spans="1:8" ht="17.25" customHeight="1" x14ac:dyDescent="0.3">
      <c r="A36" s="41">
        <v>31</v>
      </c>
      <c r="B36" s="49">
        <v>662</v>
      </c>
      <c r="C36" s="56">
        <v>505</v>
      </c>
      <c r="D36" s="56">
        <v>1167</v>
      </c>
      <c r="E36" s="41">
        <v>81</v>
      </c>
      <c r="F36" s="49">
        <v>346</v>
      </c>
      <c r="G36" s="56">
        <v>450</v>
      </c>
      <c r="H36" s="56">
        <v>796</v>
      </c>
    </row>
    <row r="37" spans="1:8" ht="17.25" customHeight="1" x14ac:dyDescent="0.3">
      <c r="A37" s="41">
        <v>32</v>
      </c>
      <c r="B37" s="49">
        <v>585</v>
      </c>
      <c r="C37" s="56">
        <v>496</v>
      </c>
      <c r="D37" s="56">
        <v>1081</v>
      </c>
      <c r="E37" s="41">
        <v>82</v>
      </c>
      <c r="F37" s="49">
        <v>308</v>
      </c>
      <c r="G37" s="56">
        <v>396</v>
      </c>
      <c r="H37" s="56">
        <v>704</v>
      </c>
    </row>
    <row r="38" spans="1:8" ht="17.25" customHeight="1" x14ac:dyDescent="0.3">
      <c r="A38" s="41">
        <v>33</v>
      </c>
      <c r="B38" s="49">
        <v>601</v>
      </c>
      <c r="C38" s="56">
        <v>486</v>
      </c>
      <c r="D38" s="56">
        <v>1087</v>
      </c>
      <c r="E38" s="41">
        <v>83</v>
      </c>
      <c r="F38" s="49">
        <v>317</v>
      </c>
      <c r="G38" s="56">
        <v>401</v>
      </c>
      <c r="H38" s="56">
        <v>718</v>
      </c>
    </row>
    <row r="39" spans="1:8" ht="17.25" customHeight="1" x14ac:dyDescent="0.3">
      <c r="A39" s="42">
        <v>34</v>
      </c>
      <c r="B39" s="50">
        <v>625</v>
      </c>
      <c r="C39" s="57">
        <v>497</v>
      </c>
      <c r="D39" s="57">
        <v>1122</v>
      </c>
      <c r="E39" s="42">
        <v>84</v>
      </c>
      <c r="F39" s="50">
        <v>241</v>
      </c>
      <c r="G39" s="57">
        <v>348</v>
      </c>
      <c r="H39" s="57">
        <v>589</v>
      </c>
    </row>
    <row r="40" spans="1:8" ht="17.25" customHeight="1" x14ac:dyDescent="0.3">
      <c r="A40" s="43">
        <v>35</v>
      </c>
      <c r="B40" s="51">
        <v>609</v>
      </c>
      <c r="C40" s="58">
        <v>489</v>
      </c>
      <c r="D40" s="61">
        <v>1098</v>
      </c>
      <c r="E40" s="43">
        <v>85</v>
      </c>
      <c r="F40" s="51">
        <v>160</v>
      </c>
      <c r="G40" s="58">
        <v>293</v>
      </c>
      <c r="H40" s="55">
        <v>453</v>
      </c>
    </row>
    <row r="41" spans="1:8" ht="17.25" customHeight="1" x14ac:dyDescent="0.3">
      <c r="A41" s="41">
        <v>36</v>
      </c>
      <c r="B41" s="49">
        <v>638</v>
      </c>
      <c r="C41" s="56">
        <v>513</v>
      </c>
      <c r="D41" s="60">
        <v>1151</v>
      </c>
      <c r="E41" s="41">
        <v>86</v>
      </c>
      <c r="F41" s="49">
        <v>162</v>
      </c>
      <c r="G41" s="56">
        <v>232</v>
      </c>
      <c r="H41" s="56">
        <v>394</v>
      </c>
    </row>
    <row r="42" spans="1:8" ht="17.25" customHeight="1" x14ac:dyDescent="0.3">
      <c r="A42" s="41">
        <v>37</v>
      </c>
      <c r="B42" s="49">
        <v>661</v>
      </c>
      <c r="C42" s="56">
        <v>525</v>
      </c>
      <c r="D42" s="56">
        <v>1186</v>
      </c>
      <c r="E42" s="41">
        <v>87</v>
      </c>
      <c r="F42" s="49">
        <v>145</v>
      </c>
      <c r="G42" s="56">
        <v>277</v>
      </c>
      <c r="H42" s="56">
        <v>422</v>
      </c>
    </row>
    <row r="43" spans="1:8" ht="17.25" customHeight="1" x14ac:dyDescent="0.3">
      <c r="A43" s="41">
        <v>38</v>
      </c>
      <c r="B43" s="49">
        <v>661</v>
      </c>
      <c r="C43" s="56">
        <v>487</v>
      </c>
      <c r="D43" s="56">
        <v>1148</v>
      </c>
      <c r="E43" s="41">
        <v>88</v>
      </c>
      <c r="F43" s="49">
        <v>128</v>
      </c>
      <c r="G43" s="56">
        <v>239</v>
      </c>
      <c r="H43" s="56">
        <v>367</v>
      </c>
    </row>
    <row r="44" spans="1:8" ht="17.25" customHeight="1" x14ac:dyDescent="0.3">
      <c r="A44" s="42">
        <v>39</v>
      </c>
      <c r="B44" s="50">
        <v>647</v>
      </c>
      <c r="C44" s="57">
        <v>536</v>
      </c>
      <c r="D44" s="57">
        <v>1183</v>
      </c>
      <c r="E44" s="42">
        <v>89</v>
      </c>
      <c r="F44" s="50">
        <v>102</v>
      </c>
      <c r="G44" s="57">
        <v>198</v>
      </c>
      <c r="H44" s="57">
        <v>300</v>
      </c>
    </row>
    <row r="45" spans="1:8" ht="17.25" customHeight="1" x14ac:dyDescent="0.3">
      <c r="A45" s="43">
        <v>40</v>
      </c>
      <c r="B45" s="51">
        <v>635</v>
      </c>
      <c r="C45" s="58">
        <v>581</v>
      </c>
      <c r="D45" s="55">
        <v>1216</v>
      </c>
      <c r="E45" s="43">
        <v>90</v>
      </c>
      <c r="F45" s="51">
        <v>69</v>
      </c>
      <c r="G45" s="58">
        <v>176</v>
      </c>
      <c r="H45" s="55">
        <v>245</v>
      </c>
    </row>
    <row r="46" spans="1:8" ht="17.25" customHeight="1" x14ac:dyDescent="0.3">
      <c r="A46" s="41">
        <v>41</v>
      </c>
      <c r="B46" s="49">
        <v>660</v>
      </c>
      <c r="C46" s="56">
        <v>550</v>
      </c>
      <c r="D46" s="56">
        <v>1210</v>
      </c>
      <c r="E46" s="41">
        <v>91</v>
      </c>
      <c r="F46" s="49">
        <v>63</v>
      </c>
      <c r="G46" s="56">
        <v>133</v>
      </c>
      <c r="H46" s="56">
        <v>196</v>
      </c>
    </row>
    <row r="47" spans="1:8" ht="17.25" customHeight="1" x14ac:dyDescent="0.3">
      <c r="A47" s="41">
        <v>42</v>
      </c>
      <c r="B47" s="49">
        <v>679</v>
      </c>
      <c r="C47" s="56">
        <v>600</v>
      </c>
      <c r="D47" s="56">
        <v>1279</v>
      </c>
      <c r="E47" s="41">
        <v>92</v>
      </c>
      <c r="F47" s="49">
        <v>49</v>
      </c>
      <c r="G47" s="56">
        <v>137</v>
      </c>
      <c r="H47" s="56">
        <v>186</v>
      </c>
    </row>
    <row r="48" spans="1:8" ht="17.25" customHeight="1" x14ac:dyDescent="0.3">
      <c r="A48" s="41">
        <v>43</v>
      </c>
      <c r="B48" s="49">
        <v>684</v>
      </c>
      <c r="C48" s="56">
        <v>603</v>
      </c>
      <c r="D48" s="56">
        <v>1287</v>
      </c>
      <c r="E48" s="41">
        <v>93</v>
      </c>
      <c r="F48" s="49">
        <v>38</v>
      </c>
      <c r="G48" s="56">
        <v>98</v>
      </c>
      <c r="H48" s="56">
        <v>136</v>
      </c>
    </row>
    <row r="49" spans="1:8" ht="17.25" customHeight="1" x14ac:dyDescent="0.3">
      <c r="A49" s="42">
        <v>44</v>
      </c>
      <c r="B49" s="50">
        <v>679</v>
      </c>
      <c r="C49" s="57">
        <v>598</v>
      </c>
      <c r="D49" s="57">
        <v>1277</v>
      </c>
      <c r="E49" s="42">
        <v>94</v>
      </c>
      <c r="F49" s="50">
        <v>23</v>
      </c>
      <c r="G49" s="57">
        <v>92</v>
      </c>
      <c r="H49" s="57">
        <v>115</v>
      </c>
    </row>
    <row r="50" spans="1:8" ht="17.25" customHeight="1" x14ac:dyDescent="0.3">
      <c r="A50" s="43">
        <v>45</v>
      </c>
      <c r="B50" s="51">
        <v>670</v>
      </c>
      <c r="C50" s="58">
        <v>627</v>
      </c>
      <c r="D50" s="55">
        <v>1297</v>
      </c>
      <c r="E50" s="43">
        <v>95</v>
      </c>
      <c r="F50" s="51">
        <v>13</v>
      </c>
      <c r="G50" s="58">
        <v>62</v>
      </c>
      <c r="H50" s="55">
        <v>75</v>
      </c>
    </row>
    <row r="51" spans="1:8" ht="17.25" customHeight="1" x14ac:dyDescent="0.3">
      <c r="A51" s="41">
        <v>46</v>
      </c>
      <c r="B51" s="49">
        <v>660</v>
      </c>
      <c r="C51" s="56">
        <v>600</v>
      </c>
      <c r="D51" s="56">
        <v>1260</v>
      </c>
      <c r="E51" s="41">
        <v>96</v>
      </c>
      <c r="F51" s="49">
        <v>15</v>
      </c>
      <c r="G51" s="56">
        <v>35</v>
      </c>
      <c r="H51" s="56">
        <v>50</v>
      </c>
    </row>
    <row r="52" spans="1:8" ht="17.25" customHeight="1" x14ac:dyDescent="0.3">
      <c r="A52" s="41">
        <v>47</v>
      </c>
      <c r="B52" s="49">
        <v>714</v>
      </c>
      <c r="C52" s="56">
        <v>622</v>
      </c>
      <c r="D52" s="56">
        <v>1336</v>
      </c>
      <c r="E52" s="41">
        <v>97</v>
      </c>
      <c r="F52" s="49">
        <v>11</v>
      </c>
      <c r="G52" s="56">
        <v>29</v>
      </c>
      <c r="H52" s="56">
        <v>40</v>
      </c>
    </row>
    <row r="53" spans="1:8" ht="17.25" customHeight="1" x14ac:dyDescent="0.3">
      <c r="A53" s="41">
        <v>48</v>
      </c>
      <c r="B53" s="49">
        <v>752</v>
      </c>
      <c r="C53" s="56">
        <v>654</v>
      </c>
      <c r="D53" s="56">
        <v>1406</v>
      </c>
      <c r="E53" s="41">
        <v>98</v>
      </c>
      <c r="F53" s="49">
        <v>5</v>
      </c>
      <c r="G53" s="56">
        <v>23</v>
      </c>
      <c r="H53" s="56">
        <v>28</v>
      </c>
    </row>
    <row r="54" spans="1:8" ht="17.25" customHeight="1" x14ac:dyDescent="0.3">
      <c r="A54" s="42">
        <v>49</v>
      </c>
      <c r="B54" s="50">
        <v>752</v>
      </c>
      <c r="C54" s="57">
        <v>731</v>
      </c>
      <c r="D54" s="57">
        <v>1483</v>
      </c>
      <c r="E54" s="42">
        <v>99</v>
      </c>
      <c r="F54" s="64">
        <v>1</v>
      </c>
      <c r="G54" s="57">
        <v>23</v>
      </c>
      <c r="H54" s="57">
        <v>24</v>
      </c>
    </row>
    <row r="55" spans="1:8" ht="17.25" customHeight="1" x14ac:dyDescent="0.3">
      <c r="E55" s="40" t="s">
        <v>14</v>
      </c>
      <c r="F55" s="65">
        <v>6</v>
      </c>
      <c r="G55" s="65">
        <v>33</v>
      </c>
      <c r="H55" s="69">
        <v>39</v>
      </c>
    </row>
    <row r="56" spans="1:8" ht="17.25" customHeight="1" x14ac:dyDescent="0.25">
      <c r="E56" s="63" t="s">
        <v>168</v>
      </c>
      <c r="F56" s="66">
        <f>SUM(B5:B54,F5:F55)</f>
        <v>48291</v>
      </c>
      <c r="G56" s="66">
        <f>SUM(C5:C54,G5:G55)</f>
        <v>45259</v>
      </c>
      <c r="H56" s="66">
        <f>SUM(D5:D54,H5:H55)</f>
        <v>93550</v>
      </c>
    </row>
    <row r="57" spans="1:8" x14ac:dyDescent="0.25">
      <c r="E57" s="62"/>
    </row>
    <row r="58" spans="1:8" x14ac:dyDescent="0.25">
      <c r="E58" s="62"/>
    </row>
    <row r="59" spans="1:8" x14ac:dyDescent="0.25">
      <c r="E59" s="62"/>
    </row>
    <row r="60" spans="1:8" x14ac:dyDescent="0.25">
      <c r="E60" s="62"/>
    </row>
    <row r="61" spans="1:8" x14ac:dyDescent="0.25">
      <c r="E61" s="62"/>
    </row>
    <row r="62" spans="1:8" x14ac:dyDescent="0.25">
      <c r="E62" s="62"/>
    </row>
    <row r="63" spans="1:8" x14ac:dyDescent="0.25">
      <c r="E63" s="62"/>
    </row>
    <row r="64" spans="1:8" x14ac:dyDescent="0.25">
      <c r="E64" s="62"/>
    </row>
    <row r="65" spans="5:5" x14ac:dyDescent="0.25">
      <c r="E65" s="62"/>
    </row>
    <row r="66" spans="5:5" x14ac:dyDescent="0.25">
      <c r="E66" s="62"/>
    </row>
    <row r="67" spans="5:5" x14ac:dyDescent="0.25">
      <c r="E67" s="62"/>
    </row>
    <row r="68" spans="5:5" x14ac:dyDescent="0.25">
      <c r="E68" s="62"/>
    </row>
    <row r="69" spans="5:5" x14ac:dyDescent="0.25">
      <c r="E69" s="62"/>
    </row>
    <row r="70" spans="5:5" x14ac:dyDescent="0.25">
      <c r="E70" s="62"/>
    </row>
    <row r="71" spans="5:5" x14ac:dyDescent="0.25">
      <c r="E71" s="62"/>
    </row>
    <row r="72" spans="5:5" x14ac:dyDescent="0.25">
      <c r="E72" s="62"/>
    </row>
    <row r="73" spans="5:5" x14ac:dyDescent="0.25">
      <c r="E73" s="62"/>
    </row>
    <row r="74" spans="5:5" x14ac:dyDescent="0.25">
      <c r="E74" s="62"/>
    </row>
    <row r="75" spans="5:5" x14ac:dyDescent="0.25">
      <c r="E75" s="62"/>
    </row>
    <row r="76" spans="5:5" x14ac:dyDescent="0.25">
      <c r="E76" s="62"/>
    </row>
    <row r="77" spans="5:5" x14ac:dyDescent="0.25">
      <c r="E77" s="62"/>
    </row>
    <row r="78" spans="5:5" x14ac:dyDescent="0.25">
      <c r="E78" s="62"/>
    </row>
    <row r="79" spans="5:5" x14ac:dyDescent="0.25">
      <c r="E79" s="62"/>
    </row>
    <row r="80" spans="5:5" x14ac:dyDescent="0.25">
      <c r="E80" s="62"/>
    </row>
    <row r="81" spans="5:5" x14ac:dyDescent="0.25">
      <c r="E81" s="62"/>
    </row>
    <row r="82" spans="5:5" x14ac:dyDescent="0.25">
      <c r="E82" s="62"/>
    </row>
    <row r="83" spans="5:5" x14ac:dyDescent="0.25">
      <c r="E83" s="62"/>
    </row>
    <row r="84" spans="5:5" x14ac:dyDescent="0.25">
      <c r="E84" s="62"/>
    </row>
    <row r="85" spans="5:5" x14ac:dyDescent="0.25">
      <c r="E85" s="62"/>
    </row>
    <row r="86" spans="5:5" x14ac:dyDescent="0.25">
      <c r="E86" s="62"/>
    </row>
    <row r="87" spans="5:5" x14ac:dyDescent="0.25">
      <c r="E87" s="62"/>
    </row>
    <row r="88" spans="5:5" x14ac:dyDescent="0.25">
      <c r="E88" s="62"/>
    </row>
    <row r="89" spans="5:5" x14ac:dyDescent="0.25">
      <c r="E89" s="62"/>
    </row>
    <row r="90" spans="5:5" x14ac:dyDescent="0.25">
      <c r="E90" s="62"/>
    </row>
    <row r="91" spans="5:5" x14ac:dyDescent="0.25">
      <c r="E91" s="62"/>
    </row>
    <row r="92" spans="5:5" x14ac:dyDescent="0.25">
      <c r="E92" s="62"/>
    </row>
    <row r="93" spans="5:5" x14ac:dyDescent="0.25">
      <c r="E93" s="62"/>
    </row>
    <row r="94" spans="5:5" x14ac:dyDescent="0.25">
      <c r="E94" s="62"/>
    </row>
    <row r="95" spans="5:5" x14ac:dyDescent="0.25">
      <c r="E95" s="62"/>
    </row>
    <row r="96" spans="5:5" x14ac:dyDescent="0.25">
      <c r="E96" s="62"/>
    </row>
    <row r="97" spans="5:5" x14ac:dyDescent="0.25">
      <c r="E97" s="62"/>
    </row>
    <row r="98" spans="5:5" x14ac:dyDescent="0.25">
      <c r="E98" s="62"/>
    </row>
    <row r="99" spans="5:5" x14ac:dyDescent="0.25">
      <c r="E99" s="62"/>
    </row>
    <row r="100" spans="5:5" x14ac:dyDescent="0.25">
      <c r="E100" s="62"/>
    </row>
    <row r="101" spans="5:5" x14ac:dyDescent="0.25">
      <c r="E101" s="62"/>
    </row>
    <row r="102" spans="5:5" x14ac:dyDescent="0.25">
      <c r="E102" s="62"/>
    </row>
    <row r="103" spans="5:5" x14ac:dyDescent="0.25">
      <c r="E103" s="62"/>
    </row>
    <row r="104" spans="5:5" x14ac:dyDescent="0.25">
      <c r="E104" s="62"/>
    </row>
    <row r="105" spans="5:5" x14ac:dyDescent="0.25">
      <c r="E105" s="62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workbookViewId="0">
      <selection activeCell="A4" sqref="A4:A5"/>
    </sheetView>
  </sheetViews>
  <sheetFormatPr defaultRowHeight="12.75" x14ac:dyDescent="0.25"/>
  <cols>
    <col min="1" max="1" width="16.73046875" customWidth="1"/>
    <col min="2" max="5" width="7.59765625" customWidth="1"/>
    <col min="6" max="6" width="15.86328125" customWidth="1"/>
    <col min="7" max="10" width="7.59765625" customWidth="1"/>
  </cols>
  <sheetData>
    <row r="1" spans="1:10" ht="18.75" customHeight="1" x14ac:dyDescent="0.25">
      <c r="A1" s="140" t="s">
        <v>169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3.5" customHeight="1" x14ac:dyDescent="0.25">
      <c r="A2" s="70"/>
      <c r="B2" s="70"/>
      <c r="C2" s="70"/>
      <c r="D2" s="70"/>
      <c r="E2" s="70"/>
      <c r="F2" s="70"/>
      <c r="H2" s="82"/>
      <c r="I2" s="82"/>
      <c r="J2" s="108" t="s">
        <v>170</v>
      </c>
    </row>
    <row r="3" spans="1:10" ht="12" customHeight="1" x14ac:dyDescent="0.25">
      <c r="A3" s="71" t="str">
        <f>'02町丁字別'!A3</f>
        <v>令和7年3月末日現在</v>
      </c>
      <c r="B3" s="70"/>
      <c r="C3" s="82"/>
      <c r="D3" s="70"/>
      <c r="E3" s="88"/>
      <c r="F3" s="70"/>
      <c r="H3" s="82"/>
      <c r="J3" s="34" t="s">
        <v>24</v>
      </c>
    </row>
    <row r="4" spans="1:10" ht="11.25" customHeight="1" x14ac:dyDescent="0.25">
      <c r="A4" s="144" t="s">
        <v>26</v>
      </c>
      <c r="B4" s="144" t="s">
        <v>49</v>
      </c>
      <c r="C4" s="141" t="s">
        <v>173</v>
      </c>
      <c r="D4" s="142"/>
      <c r="E4" s="142"/>
      <c r="F4" s="146" t="s">
        <v>26</v>
      </c>
      <c r="G4" s="144" t="s">
        <v>49</v>
      </c>
      <c r="H4" s="141" t="s">
        <v>173</v>
      </c>
      <c r="I4" s="142"/>
      <c r="J4" s="143"/>
    </row>
    <row r="5" spans="1:10" ht="11.25" customHeight="1" x14ac:dyDescent="0.25">
      <c r="A5" s="145"/>
      <c r="B5" s="145"/>
      <c r="C5" s="83" t="s">
        <v>110</v>
      </c>
      <c r="D5" s="83" t="s">
        <v>174</v>
      </c>
      <c r="E5" s="89" t="s">
        <v>175</v>
      </c>
      <c r="F5" s="147"/>
      <c r="G5" s="145"/>
      <c r="H5" s="83" t="s">
        <v>110</v>
      </c>
      <c r="I5" s="83" t="s">
        <v>174</v>
      </c>
      <c r="J5" s="83" t="s">
        <v>175</v>
      </c>
    </row>
    <row r="6" spans="1:10" ht="12" customHeight="1" x14ac:dyDescent="0.25">
      <c r="A6" s="72" t="s">
        <v>9</v>
      </c>
      <c r="B6" s="78">
        <v>486</v>
      </c>
      <c r="C6" s="81">
        <v>601</v>
      </c>
      <c r="D6" s="81">
        <v>581</v>
      </c>
      <c r="E6" s="90">
        <v>1182</v>
      </c>
      <c r="F6" s="94" t="s">
        <v>176</v>
      </c>
      <c r="G6" s="78">
        <v>574</v>
      </c>
      <c r="H6" s="79">
        <v>626</v>
      </c>
      <c r="I6" s="79">
        <v>644</v>
      </c>
      <c r="J6" s="79">
        <v>1270</v>
      </c>
    </row>
    <row r="7" spans="1:10" ht="12" customHeight="1" x14ac:dyDescent="0.25">
      <c r="A7" s="6" t="s">
        <v>177</v>
      </c>
      <c r="B7" s="79">
        <v>1371</v>
      </c>
      <c r="C7" s="79">
        <v>1525</v>
      </c>
      <c r="D7" s="79">
        <v>1451</v>
      </c>
      <c r="E7" s="90">
        <v>2976</v>
      </c>
      <c r="F7" s="94" t="s">
        <v>178</v>
      </c>
      <c r="G7" s="79">
        <v>376</v>
      </c>
      <c r="H7" s="79">
        <v>414</v>
      </c>
      <c r="I7" s="79">
        <v>426</v>
      </c>
      <c r="J7" s="79">
        <v>840</v>
      </c>
    </row>
    <row r="8" spans="1:10" ht="12" customHeight="1" x14ac:dyDescent="0.25">
      <c r="A8" s="6" t="s">
        <v>179</v>
      </c>
      <c r="B8" s="79">
        <v>208</v>
      </c>
      <c r="C8" s="79">
        <v>243</v>
      </c>
      <c r="D8" s="79">
        <v>270</v>
      </c>
      <c r="E8" s="90">
        <v>513</v>
      </c>
      <c r="F8" s="94" t="s">
        <v>180</v>
      </c>
      <c r="G8" s="79">
        <v>2350</v>
      </c>
      <c r="H8" s="79">
        <v>2478</v>
      </c>
      <c r="I8" s="79">
        <v>2268</v>
      </c>
      <c r="J8" s="79">
        <v>4746</v>
      </c>
    </row>
    <row r="9" spans="1:10" ht="12" customHeight="1" x14ac:dyDescent="0.25">
      <c r="A9" s="6" t="s">
        <v>156</v>
      </c>
      <c r="B9" s="79">
        <v>90</v>
      </c>
      <c r="C9" s="79">
        <v>102</v>
      </c>
      <c r="D9" s="79">
        <v>85</v>
      </c>
      <c r="E9" s="90">
        <v>187</v>
      </c>
      <c r="F9" s="94" t="s">
        <v>181</v>
      </c>
      <c r="G9" s="79">
        <v>542</v>
      </c>
      <c r="H9" s="79">
        <v>590</v>
      </c>
      <c r="I9" s="79">
        <v>581</v>
      </c>
      <c r="J9" s="79">
        <v>1171</v>
      </c>
    </row>
    <row r="10" spans="1:10" ht="12" customHeight="1" x14ac:dyDescent="0.25">
      <c r="A10" s="6" t="s">
        <v>183</v>
      </c>
      <c r="B10" s="79">
        <v>135</v>
      </c>
      <c r="C10" s="79">
        <v>157</v>
      </c>
      <c r="D10" s="79">
        <v>166</v>
      </c>
      <c r="E10" s="90">
        <v>323</v>
      </c>
      <c r="F10" s="95" t="s">
        <v>17</v>
      </c>
      <c r="G10" s="79">
        <v>2692</v>
      </c>
      <c r="H10" s="79">
        <v>2514</v>
      </c>
      <c r="I10" s="79">
        <v>2216</v>
      </c>
      <c r="J10" s="79">
        <v>4730</v>
      </c>
    </row>
    <row r="11" spans="1:10" ht="12" customHeight="1" x14ac:dyDescent="0.25">
      <c r="A11" s="6" t="s">
        <v>184</v>
      </c>
      <c r="B11" s="79">
        <v>525</v>
      </c>
      <c r="C11" s="79">
        <v>589</v>
      </c>
      <c r="D11" s="79">
        <v>631</v>
      </c>
      <c r="E11" s="90">
        <v>1220</v>
      </c>
      <c r="F11" s="94" t="s">
        <v>186</v>
      </c>
      <c r="G11" s="79">
        <v>3250</v>
      </c>
      <c r="H11" s="79">
        <v>3691</v>
      </c>
      <c r="I11" s="79">
        <v>3500</v>
      </c>
      <c r="J11" s="79">
        <v>7191</v>
      </c>
    </row>
    <row r="12" spans="1:10" ht="12" customHeight="1" x14ac:dyDescent="0.25">
      <c r="A12" s="6" t="s">
        <v>87</v>
      </c>
      <c r="B12" s="79">
        <v>129</v>
      </c>
      <c r="C12" s="79">
        <v>134</v>
      </c>
      <c r="D12" s="79">
        <v>129</v>
      </c>
      <c r="E12" s="90">
        <v>263</v>
      </c>
      <c r="F12" s="94" t="s">
        <v>188</v>
      </c>
      <c r="G12" s="79">
        <v>616</v>
      </c>
      <c r="H12" s="79">
        <v>706</v>
      </c>
      <c r="I12" s="79">
        <v>665</v>
      </c>
      <c r="J12" s="79">
        <v>1371</v>
      </c>
    </row>
    <row r="13" spans="1:10" ht="12" customHeight="1" x14ac:dyDescent="0.25">
      <c r="A13" s="6" t="s">
        <v>189</v>
      </c>
      <c r="B13" s="79">
        <v>772</v>
      </c>
      <c r="C13" s="79">
        <v>755</v>
      </c>
      <c r="D13" s="79">
        <v>562</v>
      </c>
      <c r="E13" s="90">
        <v>1317</v>
      </c>
      <c r="F13" s="94" t="s">
        <v>190</v>
      </c>
      <c r="G13" s="79">
        <v>2077</v>
      </c>
      <c r="H13" s="79">
        <v>1930</v>
      </c>
      <c r="I13" s="79">
        <v>1760</v>
      </c>
      <c r="J13" s="79">
        <v>3690</v>
      </c>
    </row>
    <row r="14" spans="1:10" ht="27.75" customHeight="1" x14ac:dyDescent="0.25">
      <c r="A14" s="6" t="s">
        <v>191</v>
      </c>
      <c r="B14" s="79">
        <v>494</v>
      </c>
      <c r="C14" s="79">
        <v>575</v>
      </c>
      <c r="D14" s="79">
        <v>552</v>
      </c>
      <c r="E14" s="90">
        <v>1127</v>
      </c>
      <c r="F14" s="96" t="s">
        <v>55</v>
      </c>
      <c r="G14" s="79">
        <v>877</v>
      </c>
      <c r="H14" s="79">
        <v>979</v>
      </c>
      <c r="I14" s="79">
        <v>890</v>
      </c>
      <c r="J14" s="79">
        <v>1869</v>
      </c>
    </row>
    <row r="15" spans="1:10" ht="27.75" customHeight="1" x14ac:dyDescent="0.25">
      <c r="A15" s="6" t="s">
        <v>34</v>
      </c>
      <c r="B15" s="79">
        <v>514</v>
      </c>
      <c r="C15" s="79">
        <v>584</v>
      </c>
      <c r="D15" s="79">
        <v>512</v>
      </c>
      <c r="E15" s="90">
        <v>1096</v>
      </c>
      <c r="F15" s="96" t="s">
        <v>192</v>
      </c>
      <c r="G15" s="79">
        <v>1665</v>
      </c>
      <c r="H15" s="79">
        <v>1627</v>
      </c>
      <c r="I15" s="79">
        <v>1136</v>
      </c>
      <c r="J15" s="79">
        <v>2763</v>
      </c>
    </row>
    <row r="16" spans="1:10" ht="27.75" customHeight="1" x14ac:dyDescent="0.25">
      <c r="A16" s="6" t="s">
        <v>38</v>
      </c>
      <c r="B16" s="79">
        <v>784</v>
      </c>
      <c r="C16" s="79">
        <v>881</v>
      </c>
      <c r="D16" s="79">
        <v>822</v>
      </c>
      <c r="E16" s="90">
        <v>1703</v>
      </c>
      <c r="F16" s="96" t="s">
        <v>65</v>
      </c>
      <c r="G16" s="79">
        <v>1297</v>
      </c>
      <c r="H16" s="79">
        <v>1291</v>
      </c>
      <c r="I16" s="79">
        <v>951</v>
      </c>
      <c r="J16" s="79">
        <v>2242</v>
      </c>
    </row>
    <row r="17" spans="1:14" ht="11.25" customHeight="1" x14ac:dyDescent="0.25">
      <c r="A17" s="6" t="s">
        <v>76</v>
      </c>
      <c r="B17" s="79">
        <v>382</v>
      </c>
      <c r="C17" s="79">
        <v>478</v>
      </c>
      <c r="D17" s="79">
        <v>458</v>
      </c>
      <c r="E17" s="90">
        <v>936</v>
      </c>
      <c r="F17" s="94" t="s">
        <v>131</v>
      </c>
      <c r="G17" s="79">
        <v>1</v>
      </c>
      <c r="H17" s="79"/>
      <c r="I17" s="79">
        <v>1</v>
      </c>
      <c r="J17" s="79">
        <v>1</v>
      </c>
    </row>
    <row r="18" spans="1:14" ht="11.25" customHeight="1" x14ac:dyDescent="0.25">
      <c r="A18" s="6" t="s">
        <v>182</v>
      </c>
      <c r="B18" s="79">
        <v>300</v>
      </c>
      <c r="C18" s="79">
        <v>389</v>
      </c>
      <c r="D18" s="79">
        <v>364</v>
      </c>
      <c r="E18" s="90">
        <v>753</v>
      </c>
      <c r="F18" s="94" t="s">
        <v>11</v>
      </c>
      <c r="G18" s="79">
        <v>6</v>
      </c>
      <c r="H18" s="79">
        <v>4</v>
      </c>
      <c r="I18" s="79">
        <v>2</v>
      </c>
      <c r="J18" s="79">
        <v>6</v>
      </c>
    </row>
    <row r="19" spans="1:14" ht="11.25" customHeight="1" x14ac:dyDescent="0.25">
      <c r="A19" s="6" t="s">
        <v>171</v>
      </c>
      <c r="B19" s="79">
        <v>55</v>
      </c>
      <c r="C19" s="79">
        <v>62</v>
      </c>
      <c r="D19" s="79">
        <v>57</v>
      </c>
      <c r="E19" s="90">
        <v>119</v>
      </c>
      <c r="F19" s="94" t="s">
        <v>77</v>
      </c>
      <c r="G19" s="79">
        <v>114</v>
      </c>
      <c r="H19" s="79">
        <v>69</v>
      </c>
      <c r="I19" s="79">
        <v>113</v>
      </c>
      <c r="J19" s="79">
        <v>182</v>
      </c>
    </row>
    <row r="20" spans="1:14" ht="11.25" customHeight="1" x14ac:dyDescent="0.25">
      <c r="A20" s="6" t="s">
        <v>193</v>
      </c>
      <c r="B20" s="79">
        <v>882</v>
      </c>
      <c r="C20" s="79">
        <v>969</v>
      </c>
      <c r="D20" s="79">
        <v>792</v>
      </c>
      <c r="E20" s="90">
        <v>1761</v>
      </c>
      <c r="F20" s="94" t="s">
        <v>194</v>
      </c>
      <c r="G20" s="79">
        <v>352</v>
      </c>
      <c r="H20" s="79">
        <v>404</v>
      </c>
      <c r="I20" s="79">
        <v>367</v>
      </c>
      <c r="J20" s="79">
        <v>771</v>
      </c>
    </row>
    <row r="21" spans="1:14" ht="11.25" customHeight="1" x14ac:dyDescent="0.25">
      <c r="A21" s="6" t="s">
        <v>196</v>
      </c>
      <c r="B21" s="79">
        <v>329</v>
      </c>
      <c r="C21" s="79">
        <v>354</v>
      </c>
      <c r="D21" s="79">
        <v>334</v>
      </c>
      <c r="E21" s="90">
        <v>688</v>
      </c>
      <c r="F21" s="94" t="s">
        <v>227</v>
      </c>
      <c r="G21" s="79">
        <v>1012</v>
      </c>
      <c r="H21" s="79">
        <v>977</v>
      </c>
      <c r="I21" s="79">
        <v>806</v>
      </c>
      <c r="J21" s="79">
        <v>1783</v>
      </c>
    </row>
    <row r="22" spans="1:14" ht="11.25" customHeight="1" x14ac:dyDescent="0.25">
      <c r="A22" s="6" t="s">
        <v>195</v>
      </c>
      <c r="B22" s="79">
        <v>2692</v>
      </c>
      <c r="C22" s="79">
        <v>3047</v>
      </c>
      <c r="D22" s="79">
        <v>2812</v>
      </c>
      <c r="E22" s="90">
        <v>5859</v>
      </c>
      <c r="F22" s="94" t="s">
        <v>54</v>
      </c>
      <c r="G22" s="79">
        <v>146</v>
      </c>
      <c r="H22" s="79">
        <v>156</v>
      </c>
      <c r="I22" s="79">
        <v>146</v>
      </c>
      <c r="J22" s="79">
        <v>302</v>
      </c>
    </row>
    <row r="23" spans="1:14" ht="11.25" customHeight="1" x14ac:dyDescent="0.25">
      <c r="A23" s="6" t="s">
        <v>31</v>
      </c>
      <c r="B23" s="79">
        <v>54</v>
      </c>
      <c r="C23" s="79">
        <v>56</v>
      </c>
      <c r="D23" s="79">
        <v>42</v>
      </c>
      <c r="E23" s="90">
        <v>98</v>
      </c>
      <c r="F23" s="94" t="s">
        <v>198</v>
      </c>
      <c r="G23" s="79">
        <v>97</v>
      </c>
      <c r="H23" s="79">
        <v>112</v>
      </c>
      <c r="I23" s="79">
        <v>100</v>
      </c>
      <c r="J23" s="79">
        <v>212</v>
      </c>
    </row>
    <row r="24" spans="1:14" ht="11.25" customHeight="1" x14ac:dyDescent="0.25">
      <c r="A24" s="6" t="s">
        <v>200</v>
      </c>
      <c r="B24" s="79">
        <v>64</v>
      </c>
      <c r="C24" s="79">
        <v>85</v>
      </c>
      <c r="D24" s="79">
        <v>78</v>
      </c>
      <c r="E24" s="90">
        <v>163</v>
      </c>
      <c r="F24" s="97" t="s">
        <v>201</v>
      </c>
      <c r="G24" s="103">
        <v>289</v>
      </c>
      <c r="H24" s="103">
        <v>319</v>
      </c>
      <c r="I24" s="103">
        <v>303</v>
      </c>
      <c r="J24" s="103">
        <v>622</v>
      </c>
    </row>
    <row r="25" spans="1:14" ht="11.25" customHeight="1" x14ac:dyDescent="0.25">
      <c r="A25" s="7" t="s">
        <v>203</v>
      </c>
      <c r="B25" s="80">
        <v>508</v>
      </c>
      <c r="C25" s="80">
        <v>581</v>
      </c>
      <c r="D25" s="80">
        <v>561</v>
      </c>
      <c r="E25" s="91">
        <v>1142</v>
      </c>
      <c r="F25" s="98" t="s">
        <v>125</v>
      </c>
      <c r="G25" s="104">
        <f>SUM(G6:G24,B6:B25)</f>
        <v>29107</v>
      </c>
      <c r="H25" s="104">
        <f>SUM(H6:H24,C6:C25)</f>
        <v>31054</v>
      </c>
      <c r="I25" s="104">
        <f>SUM(I6:I24,D6:D25)</f>
        <v>28134</v>
      </c>
      <c r="J25" s="104">
        <f>SUM(J6:J24,E6:E25)</f>
        <v>59188</v>
      </c>
      <c r="L25" s="109"/>
      <c r="M25" s="110"/>
      <c r="N25" s="109"/>
    </row>
    <row r="26" spans="1:14" ht="11.25" customHeight="1" x14ac:dyDescent="0.25">
      <c r="A26" s="73" t="s">
        <v>204</v>
      </c>
      <c r="B26" s="78">
        <v>131</v>
      </c>
      <c r="C26" s="84">
        <v>128</v>
      </c>
      <c r="D26" s="84">
        <v>110</v>
      </c>
      <c r="E26" s="92">
        <v>238</v>
      </c>
      <c r="F26" s="99" t="s">
        <v>133</v>
      </c>
      <c r="G26" s="79">
        <v>139</v>
      </c>
      <c r="H26" s="85">
        <v>145</v>
      </c>
      <c r="I26" s="85">
        <v>129</v>
      </c>
      <c r="J26" s="79">
        <v>274</v>
      </c>
    </row>
    <row r="27" spans="1:14" ht="11.25" customHeight="1" x14ac:dyDescent="0.25">
      <c r="A27" s="6" t="s">
        <v>39</v>
      </c>
      <c r="B27" s="79">
        <v>69</v>
      </c>
      <c r="C27" s="85">
        <v>61</v>
      </c>
      <c r="D27" s="85">
        <v>78</v>
      </c>
      <c r="E27" s="90">
        <v>139</v>
      </c>
      <c r="F27" s="94" t="s">
        <v>15</v>
      </c>
      <c r="G27" s="79">
        <v>62</v>
      </c>
      <c r="H27" s="85">
        <v>63</v>
      </c>
      <c r="I27" s="85">
        <v>72</v>
      </c>
      <c r="J27" s="79">
        <v>135</v>
      </c>
    </row>
    <row r="28" spans="1:14" ht="11.25" customHeight="1" x14ac:dyDescent="0.25">
      <c r="A28" s="6" t="s">
        <v>205</v>
      </c>
      <c r="B28" s="79">
        <v>95</v>
      </c>
      <c r="C28" s="85">
        <v>112</v>
      </c>
      <c r="D28" s="85">
        <v>102</v>
      </c>
      <c r="E28" s="90">
        <v>214</v>
      </c>
      <c r="F28" s="94" t="s">
        <v>137</v>
      </c>
      <c r="G28" s="79">
        <v>191</v>
      </c>
      <c r="H28" s="85">
        <v>226</v>
      </c>
      <c r="I28" s="85">
        <v>226</v>
      </c>
      <c r="J28" s="79">
        <v>452</v>
      </c>
    </row>
    <row r="29" spans="1:14" ht="11.25" customHeight="1" x14ac:dyDescent="0.25">
      <c r="A29" s="6" t="s">
        <v>207</v>
      </c>
      <c r="B29" s="79">
        <v>98</v>
      </c>
      <c r="C29" s="85">
        <v>106</v>
      </c>
      <c r="D29" s="85">
        <v>117</v>
      </c>
      <c r="E29" s="90">
        <v>223</v>
      </c>
      <c r="F29" s="94" t="s">
        <v>139</v>
      </c>
      <c r="G29" s="79">
        <v>193</v>
      </c>
      <c r="H29" s="85">
        <v>237</v>
      </c>
      <c r="I29" s="85">
        <v>234</v>
      </c>
      <c r="J29" s="79">
        <v>471</v>
      </c>
    </row>
    <row r="30" spans="1:14" ht="11.25" customHeight="1" x14ac:dyDescent="0.25">
      <c r="A30" s="6" t="s">
        <v>52</v>
      </c>
      <c r="B30" s="79">
        <v>120</v>
      </c>
      <c r="C30" s="85">
        <v>135</v>
      </c>
      <c r="D30" s="85">
        <v>132</v>
      </c>
      <c r="E30" s="90">
        <v>267</v>
      </c>
      <c r="F30" s="94" t="s">
        <v>66</v>
      </c>
      <c r="G30" s="79">
        <v>149</v>
      </c>
      <c r="H30" s="85">
        <v>151</v>
      </c>
      <c r="I30" s="85">
        <v>160</v>
      </c>
      <c r="J30" s="79">
        <v>311</v>
      </c>
    </row>
    <row r="31" spans="1:14" ht="11.25" customHeight="1" x14ac:dyDescent="0.25">
      <c r="A31" s="6" t="s">
        <v>136</v>
      </c>
      <c r="B31" s="79">
        <v>273</v>
      </c>
      <c r="C31" s="85">
        <v>290</v>
      </c>
      <c r="D31" s="85">
        <v>282</v>
      </c>
      <c r="E31" s="90">
        <v>572</v>
      </c>
      <c r="F31" s="94" t="s">
        <v>143</v>
      </c>
      <c r="G31" s="79">
        <v>109</v>
      </c>
      <c r="H31" s="85">
        <v>126</v>
      </c>
      <c r="I31" s="85">
        <v>131</v>
      </c>
      <c r="J31" s="79">
        <v>257</v>
      </c>
    </row>
    <row r="32" spans="1:14" ht="11.25" customHeight="1" x14ac:dyDescent="0.25">
      <c r="A32" s="6" t="s">
        <v>208</v>
      </c>
      <c r="B32" s="79">
        <v>105</v>
      </c>
      <c r="C32" s="85">
        <v>125</v>
      </c>
      <c r="D32" s="85">
        <v>116</v>
      </c>
      <c r="E32" s="90">
        <v>241</v>
      </c>
      <c r="F32" s="94" t="s">
        <v>149</v>
      </c>
      <c r="G32" s="79">
        <v>71</v>
      </c>
      <c r="H32" s="85">
        <v>79</v>
      </c>
      <c r="I32" s="85">
        <v>70</v>
      </c>
      <c r="J32" s="79">
        <v>149</v>
      </c>
    </row>
    <row r="33" spans="1:10" ht="11.25" customHeight="1" x14ac:dyDescent="0.25">
      <c r="A33" s="6" t="s">
        <v>154</v>
      </c>
      <c r="B33" s="79">
        <v>293</v>
      </c>
      <c r="C33" s="85">
        <v>346</v>
      </c>
      <c r="D33" s="85">
        <v>332</v>
      </c>
      <c r="E33" s="90">
        <v>678</v>
      </c>
      <c r="F33" s="94" t="s">
        <v>151</v>
      </c>
      <c r="G33" s="79">
        <v>114</v>
      </c>
      <c r="H33" s="85">
        <v>130</v>
      </c>
      <c r="I33" s="85">
        <v>134</v>
      </c>
      <c r="J33" s="79">
        <v>264</v>
      </c>
    </row>
    <row r="34" spans="1:10" ht="11.25" customHeight="1" x14ac:dyDescent="0.25">
      <c r="A34" s="6" t="s">
        <v>206</v>
      </c>
      <c r="B34" s="79">
        <v>172</v>
      </c>
      <c r="C34" s="85">
        <v>214</v>
      </c>
      <c r="D34" s="85">
        <v>196</v>
      </c>
      <c r="E34" s="90">
        <v>410</v>
      </c>
      <c r="F34" s="94" t="s">
        <v>95</v>
      </c>
      <c r="G34" s="79">
        <v>394</v>
      </c>
      <c r="H34" s="85">
        <v>383</v>
      </c>
      <c r="I34" s="85">
        <v>328</v>
      </c>
      <c r="J34" s="79">
        <v>711</v>
      </c>
    </row>
    <row r="35" spans="1:10" ht="11.25" customHeight="1" x14ac:dyDescent="0.25">
      <c r="A35" s="6" t="s">
        <v>209</v>
      </c>
      <c r="B35" s="79">
        <v>596</v>
      </c>
      <c r="C35" s="85">
        <v>635</v>
      </c>
      <c r="D35" s="85">
        <v>655</v>
      </c>
      <c r="E35" s="90">
        <v>1290</v>
      </c>
      <c r="F35" s="94" t="s">
        <v>217</v>
      </c>
      <c r="G35" s="79">
        <v>127</v>
      </c>
      <c r="H35" s="85">
        <v>148</v>
      </c>
      <c r="I35" s="85">
        <v>147</v>
      </c>
      <c r="J35" s="79">
        <v>295</v>
      </c>
    </row>
    <row r="36" spans="1:10" ht="11.25" customHeight="1" x14ac:dyDescent="0.25">
      <c r="A36" s="6" t="s">
        <v>212</v>
      </c>
      <c r="B36" s="79">
        <v>229</v>
      </c>
      <c r="C36" s="85">
        <v>224</v>
      </c>
      <c r="D36" s="85">
        <v>278</v>
      </c>
      <c r="E36" s="90">
        <v>502</v>
      </c>
      <c r="F36" s="94" t="s">
        <v>219</v>
      </c>
      <c r="G36" s="79">
        <v>471</v>
      </c>
      <c r="H36" s="85">
        <v>474</v>
      </c>
      <c r="I36" s="85">
        <v>376</v>
      </c>
      <c r="J36" s="79">
        <v>850</v>
      </c>
    </row>
    <row r="37" spans="1:10" ht="11.25" customHeight="1" x14ac:dyDescent="0.25">
      <c r="A37" s="6" t="s">
        <v>213</v>
      </c>
      <c r="B37" s="79">
        <v>355</v>
      </c>
      <c r="C37" s="85">
        <v>332</v>
      </c>
      <c r="D37" s="85">
        <v>348</v>
      </c>
      <c r="E37" s="90">
        <v>680</v>
      </c>
      <c r="F37" s="94" t="s">
        <v>166</v>
      </c>
      <c r="G37" s="79">
        <v>87</v>
      </c>
      <c r="H37" s="85">
        <v>83</v>
      </c>
      <c r="I37" s="85">
        <v>82</v>
      </c>
      <c r="J37" s="79">
        <v>165</v>
      </c>
    </row>
    <row r="38" spans="1:10" ht="11.25" customHeight="1" x14ac:dyDescent="0.25">
      <c r="A38" s="6" t="s">
        <v>215</v>
      </c>
      <c r="B38" s="79">
        <v>746</v>
      </c>
      <c r="C38" s="85">
        <v>792</v>
      </c>
      <c r="D38" s="85">
        <v>864</v>
      </c>
      <c r="E38" s="90">
        <v>1656</v>
      </c>
      <c r="F38" s="94" t="s">
        <v>164</v>
      </c>
      <c r="G38" s="79">
        <v>21</v>
      </c>
      <c r="H38" s="85">
        <v>33</v>
      </c>
      <c r="I38" s="85">
        <v>28</v>
      </c>
      <c r="J38" s="79">
        <v>61</v>
      </c>
    </row>
    <row r="39" spans="1:10" ht="11.25" customHeight="1" x14ac:dyDescent="0.25">
      <c r="A39" s="6" t="s">
        <v>97</v>
      </c>
      <c r="B39" s="79">
        <v>405</v>
      </c>
      <c r="C39" s="85">
        <v>412</v>
      </c>
      <c r="D39" s="85">
        <v>408</v>
      </c>
      <c r="E39" s="90">
        <v>820</v>
      </c>
      <c r="F39" s="94" t="s">
        <v>220</v>
      </c>
      <c r="G39" s="79">
        <v>134</v>
      </c>
      <c r="H39" s="85">
        <v>155</v>
      </c>
      <c r="I39" s="85">
        <v>137</v>
      </c>
      <c r="J39" s="79">
        <v>292</v>
      </c>
    </row>
    <row r="40" spans="1:10" ht="11.25" customHeight="1" x14ac:dyDescent="0.25">
      <c r="A40" s="6" t="s">
        <v>211</v>
      </c>
      <c r="B40" s="79">
        <v>442</v>
      </c>
      <c r="C40" s="79">
        <v>416</v>
      </c>
      <c r="D40" s="79">
        <v>462</v>
      </c>
      <c r="E40" s="79">
        <v>878</v>
      </c>
      <c r="F40" s="94" t="s">
        <v>108</v>
      </c>
      <c r="G40" s="79">
        <v>88</v>
      </c>
      <c r="H40" s="85">
        <v>103</v>
      </c>
      <c r="I40" s="85">
        <v>111</v>
      </c>
      <c r="J40" s="79">
        <v>214</v>
      </c>
    </row>
    <row r="41" spans="1:10" ht="11.25" customHeight="1" x14ac:dyDescent="0.25">
      <c r="A41" s="6" t="s">
        <v>118</v>
      </c>
      <c r="B41" s="79">
        <v>418</v>
      </c>
      <c r="C41" s="79">
        <v>393</v>
      </c>
      <c r="D41" s="79">
        <v>440</v>
      </c>
      <c r="E41" s="79">
        <v>833</v>
      </c>
      <c r="F41" s="94" t="s">
        <v>214</v>
      </c>
      <c r="G41" s="79">
        <v>91</v>
      </c>
      <c r="H41" s="85">
        <v>122</v>
      </c>
      <c r="I41" s="85">
        <v>109</v>
      </c>
      <c r="J41" s="79">
        <v>231</v>
      </c>
    </row>
    <row r="42" spans="1:10" ht="11.25" customHeight="1" x14ac:dyDescent="0.25">
      <c r="A42" s="6" t="s">
        <v>70</v>
      </c>
      <c r="B42" s="79">
        <v>70</v>
      </c>
      <c r="C42" s="85">
        <v>70</v>
      </c>
      <c r="D42" s="85">
        <v>1</v>
      </c>
      <c r="E42" s="90">
        <v>71</v>
      </c>
      <c r="F42" s="94" t="s">
        <v>221</v>
      </c>
      <c r="G42" s="79">
        <v>102</v>
      </c>
      <c r="H42" s="85">
        <v>137</v>
      </c>
      <c r="I42" s="85">
        <v>128</v>
      </c>
      <c r="J42" s="79">
        <v>265</v>
      </c>
    </row>
    <row r="43" spans="1:10" ht="11.25" customHeight="1" x14ac:dyDescent="0.25">
      <c r="A43" s="6" t="s">
        <v>210</v>
      </c>
      <c r="B43" s="79">
        <v>191</v>
      </c>
      <c r="C43" s="85">
        <v>237</v>
      </c>
      <c r="D43" s="85">
        <v>211</v>
      </c>
      <c r="E43" s="90">
        <v>448</v>
      </c>
      <c r="F43" s="94" t="s">
        <v>218</v>
      </c>
      <c r="G43" s="79">
        <v>72</v>
      </c>
      <c r="H43" s="85">
        <v>79</v>
      </c>
      <c r="I43" s="85">
        <v>85</v>
      </c>
      <c r="J43" s="79">
        <v>164</v>
      </c>
    </row>
    <row r="44" spans="1:10" ht="11.25" customHeight="1" x14ac:dyDescent="0.25">
      <c r="A44" s="6" t="s">
        <v>123</v>
      </c>
      <c r="B44" s="79">
        <v>114</v>
      </c>
      <c r="C44" s="85">
        <v>117</v>
      </c>
      <c r="D44" s="85">
        <v>119</v>
      </c>
      <c r="E44" s="90">
        <v>236</v>
      </c>
      <c r="F44" s="94" t="s">
        <v>124</v>
      </c>
      <c r="G44" s="79">
        <v>144</v>
      </c>
      <c r="H44" s="85">
        <v>164</v>
      </c>
      <c r="I44" s="85">
        <v>145</v>
      </c>
      <c r="J44" s="79">
        <v>309</v>
      </c>
    </row>
    <row r="45" spans="1:10" ht="11.25" customHeight="1" x14ac:dyDescent="0.25">
      <c r="A45" s="6" t="s">
        <v>33</v>
      </c>
      <c r="B45" s="79">
        <v>124</v>
      </c>
      <c r="C45" s="85">
        <v>130</v>
      </c>
      <c r="D45" s="85">
        <v>127</v>
      </c>
      <c r="E45" s="90">
        <v>257</v>
      </c>
      <c r="F45" s="94" t="s">
        <v>222</v>
      </c>
      <c r="G45" s="79">
        <v>92</v>
      </c>
      <c r="H45" s="85">
        <v>101</v>
      </c>
      <c r="I45" s="85">
        <v>97</v>
      </c>
      <c r="J45" s="79">
        <v>198</v>
      </c>
    </row>
    <row r="46" spans="1:10" ht="11.25" customHeight="1" x14ac:dyDescent="0.25">
      <c r="A46" s="6" t="s">
        <v>56</v>
      </c>
      <c r="B46" s="79">
        <v>208</v>
      </c>
      <c r="C46" s="85">
        <v>242</v>
      </c>
      <c r="D46" s="85">
        <v>245</v>
      </c>
      <c r="E46" s="90">
        <v>487</v>
      </c>
      <c r="F46" s="94" t="s">
        <v>4</v>
      </c>
      <c r="G46" s="79">
        <v>9</v>
      </c>
      <c r="H46" s="85">
        <v>10</v>
      </c>
      <c r="I46" s="85">
        <v>7</v>
      </c>
      <c r="J46" s="79">
        <v>17</v>
      </c>
    </row>
    <row r="47" spans="1:10" ht="11.25" customHeight="1" x14ac:dyDescent="0.25">
      <c r="A47" s="6" t="s">
        <v>75</v>
      </c>
      <c r="B47" s="79">
        <v>112</v>
      </c>
      <c r="C47" s="85">
        <v>136</v>
      </c>
      <c r="D47" s="85">
        <v>139</v>
      </c>
      <c r="E47" s="90">
        <v>275</v>
      </c>
      <c r="F47" s="94" t="s">
        <v>199</v>
      </c>
      <c r="G47" s="79">
        <v>175</v>
      </c>
      <c r="H47" s="85">
        <v>210</v>
      </c>
      <c r="I47" s="85">
        <v>171</v>
      </c>
      <c r="J47" s="79">
        <v>381</v>
      </c>
    </row>
    <row r="48" spans="1:10" ht="11.25" customHeight="1" x14ac:dyDescent="0.25">
      <c r="A48" s="6" t="s">
        <v>172</v>
      </c>
      <c r="B48" s="79">
        <v>113</v>
      </c>
      <c r="C48" s="85">
        <v>137</v>
      </c>
      <c r="D48" s="85">
        <v>134</v>
      </c>
      <c r="E48" s="90">
        <v>271</v>
      </c>
      <c r="F48" s="94" t="s">
        <v>185</v>
      </c>
      <c r="G48" s="79">
        <v>8</v>
      </c>
      <c r="H48" s="85">
        <v>11</v>
      </c>
      <c r="I48" s="85">
        <v>12</v>
      </c>
      <c r="J48" s="79">
        <v>23</v>
      </c>
    </row>
    <row r="49" spans="1:10" ht="11.25" customHeight="1" x14ac:dyDescent="0.25">
      <c r="A49" s="6" t="s">
        <v>50</v>
      </c>
      <c r="B49" s="79">
        <v>104</v>
      </c>
      <c r="C49" s="85">
        <v>105</v>
      </c>
      <c r="D49" s="85">
        <v>98</v>
      </c>
      <c r="E49" s="90">
        <v>203</v>
      </c>
      <c r="F49" s="94" t="s">
        <v>48</v>
      </c>
      <c r="G49" s="79">
        <v>148</v>
      </c>
      <c r="H49" s="85">
        <v>170</v>
      </c>
      <c r="I49" s="85">
        <v>158</v>
      </c>
      <c r="J49" s="79">
        <v>328</v>
      </c>
    </row>
    <row r="50" spans="1:10" ht="11.25" customHeight="1" x14ac:dyDescent="0.25">
      <c r="A50" s="6" t="s">
        <v>92</v>
      </c>
      <c r="B50" s="79">
        <v>139</v>
      </c>
      <c r="C50" s="85">
        <v>154</v>
      </c>
      <c r="D50" s="85">
        <v>153</v>
      </c>
      <c r="E50" s="90">
        <v>307</v>
      </c>
      <c r="F50" s="94" t="s">
        <v>62</v>
      </c>
      <c r="G50" s="79">
        <v>19</v>
      </c>
      <c r="H50" s="85">
        <v>19</v>
      </c>
      <c r="I50" s="85">
        <v>20</v>
      </c>
      <c r="J50" s="79">
        <v>39</v>
      </c>
    </row>
    <row r="51" spans="1:10" ht="11.25" customHeight="1" x14ac:dyDescent="0.25">
      <c r="A51" s="6" t="s">
        <v>16</v>
      </c>
      <c r="B51" s="79">
        <v>240</v>
      </c>
      <c r="C51" s="85">
        <v>278</v>
      </c>
      <c r="D51" s="85">
        <v>280</v>
      </c>
      <c r="E51" s="90">
        <v>558</v>
      </c>
      <c r="F51" s="94" t="s">
        <v>99</v>
      </c>
      <c r="G51" s="79">
        <v>275</v>
      </c>
      <c r="H51" s="85">
        <v>351</v>
      </c>
      <c r="I51" s="85">
        <v>359</v>
      </c>
      <c r="J51" s="79">
        <v>710</v>
      </c>
    </row>
    <row r="52" spans="1:10" ht="11.25" customHeight="1" x14ac:dyDescent="0.25">
      <c r="A52" s="6" t="s">
        <v>127</v>
      </c>
      <c r="B52" s="79">
        <v>196</v>
      </c>
      <c r="C52" s="85">
        <v>204</v>
      </c>
      <c r="D52" s="85">
        <v>207</v>
      </c>
      <c r="E52" s="90">
        <v>411</v>
      </c>
      <c r="F52" s="94" t="s">
        <v>223</v>
      </c>
      <c r="G52" s="79">
        <v>103</v>
      </c>
      <c r="H52" s="85">
        <v>131</v>
      </c>
      <c r="I52" s="85">
        <v>101</v>
      </c>
      <c r="J52" s="79">
        <v>232</v>
      </c>
    </row>
    <row r="53" spans="1:10" ht="11.25" customHeight="1" x14ac:dyDescent="0.25">
      <c r="A53" s="6" t="s">
        <v>141</v>
      </c>
      <c r="B53" s="79">
        <v>332</v>
      </c>
      <c r="C53" s="85">
        <v>480</v>
      </c>
      <c r="D53" s="85">
        <v>451</v>
      </c>
      <c r="E53" s="90">
        <v>931</v>
      </c>
      <c r="F53" s="94" t="s">
        <v>1</v>
      </c>
      <c r="G53" s="79">
        <v>115</v>
      </c>
      <c r="H53" s="85">
        <v>146</v>
      </c>
      <c r="I53" s="85">
        <v>126</v>
      </c>
      <c r="J53" s="79">
        <v>272</v>
      </c>
    </row>
    <row r="54" spans="1:10" ht="11.25" customHeight="1" x14ac:dyDescent="0.25">
      <c r="A54" s="6" t="s">
        <v>5</v>
      </c>
      <c r="B54" s="79">
        <v>84</v>
      </c>
      <c r="C54" s="85">
        <v>99</v>
      </c>
      <c r="D54" s="85">
        <v>107</v>
      </c>
      <c r="E54" s="90">
        <v>206</v>
      </c>
      <c r="F54" s="94" t="s">
        <v>138</v>
      </c>
      <c r="G54" s="79">
        <v>241</v>
      </c>
      <c r="H54" s="85">
        <v>275</v>
      </c>
      <c r="I54" s="85">
        <v>260</v>
      </c>
      <c r="J54" s="79">
        <v>535</v>
      </c>
    </row>
    <row r="55" spans="1:10" ht="11.25" customHeight="1" x14ac:dyDescent="0.25">
      <c r="A55" s="6" t="s">
        <v>226</v>
      </c>
      <c r="B55" s="79">
        <v>83</v>
      </c>
      <c r="C55" s="85">
        <v>109</v>
      </c>
      <c r="D55" s="85">
        <v>103</v>
      </c>
      <c r="E55" s="90">
        <v>212</v>
      </c>
      <c r="F55" s="94" t="s">
        <v>224</v>
      </c>
      <c r="G55" s="79">
        <v>474</v>
      </c>
      <c r="H55" s="85">
        <v>528</v>
      </c>
      <c r="I55" s="85">
        <v>535</v>
      </c>
      <c r="J55" s="79">
        <v>1063</v>
      </c>
    </row>
    <row r="56" spans="1:10" ht="11.25" customHeight="1" x14ac:dyDescent="0.25">
      <c r="A56" s="6" t="s">
        <v>161</v>
      </c>
      <c r="B56" s="79">
        <v>186</v>
      </c>
      <c r="C56" s="85">
        <v>223</v>
      </c>
      <c r="D56" s="85">
        <v>214</v>
      </c>
      <c r="E56" s="90">
        <v>437</v>
      </c>
      <c r="F56" s="94" t="s">
        <v>29</v>
      </c>
      <c r="G56" s="79">
        <v>100</v>
      </c>
      <c r="H56" s="85">
        <v>99</v>
      </c>
      <c r="I56" s="85">
        <v>125</v>
      </c>
      <c r="J56" s="79">
        <v>224</v>
      </c>
    </row>
    <row r="57" spans="1:10" ht="11.25" customHeight="1" x14ac:dyDescent="0.25">
      <c r="A57" s="6" t="s">
        <v>187</v>
      </c>
      <c r="B57" s="79">
        <v>18</v>
      </c>
      <c r="C57" s="85">
        <v>28</v>
      </c>
      <c r="D57" s="85">
        <v>37</v>
      </c>
      <c r="E57" s="90">
        <v>65</v>
      </c>
      <c r="F57" s="94" t="s">
        <v>134</v>
      </c>
      <c r="G57" s="79">
        <v>85</v>
      </c>
      <c r="H57" s="85">
        <v>101</v>
      </c>
      <c r="I57" s="85">
        <v>100</v>
      </c>
      <c r="J57" s="79">
        <v>201</v>
      </c>
    </row>
    <row r="58" spans="1:10" ht="11.25" customHeight="1" x14ac:dyDescent="0.25">
      <c r="A58" s="6" t="s">
        <v>23</v>
      </c>
      <c r="B58" s="79">
        <v>385</v>
      </c>
      <c r="C58" s="85">
        <v>362</v>
      </c>
      <c r="D58" s="85">
        <v>453</v>
      </c>
      <c r="E58" s="90">
        <v>815</v>
      </c>
      <c r="F58" s="94" t="s">
        <v>10</v>
      </c>
      <c r="G58" s="79">
        <v>59</v>
      </c>
      <c r="H58" s="85">
        <v>55</v>
      </c>
      <c r="I58" s="85">
        <v>62</v>
      </c>
      <c r="J58" s="79">
        <v>117</v>
      </c>
    </row>
    <row r="59" spans="1:10" ht="11.25" customHeight="1" x14ac:dyDescent="0.25">
      <c r="A59" s="6" t="s">
        <v>27</v>
      </c>
      <c r="B59" s="79">
        <v>87</v>
      </c>
      <c r="C59" s="85">
        <v>98</v>
      </c>
      <c r="D59" s="85">
        <v>100</v>
      </c>
      <c r="E59" s="90">
        <v>198</v>
      </c>
      <c r="F59" s="94" t="s">
        <v>140</v>
      </c>
      <c r="G59" s="79">
        <v>77</v>
      </c>
      <c r="H59" s="85">
        <v>101</v>
      </c>
      <c r="I59" s="85">
        <v>97</v>
      </c>
      <c r="J59" s="79">
        <v>198</v>
      </c>
    </row>
    <row r="60" spans="1:10" ht="11.25" customHeight="1" x14ac:dyDescent="0.25">
      <c r="A60" s="6" t="s">
        <v>128</v>
      </c>
      <c r="B60" s="79">
        <v>489</v>
      </c>
      <c r="C60" s="85">
        <v>691</v>
      </c>
      <c r="D60" s="85">
        <v>720</v>
      </c>
      <c r="E60" s="90">
        <v>1411</v>
      </c>
      <c r="F60" s="94" t="s">
        <v>225</v>
      </c>
      <c r="G60" s="79">
        <v>101</v>
      </c>
      <c r="H60" s="85">
        <v>96</v>
      </c>
      <c r="I60" s="85">
        <v>110</v>
      </c>
      <c r="J60" s="79">
        <v>206</v>
      </c>
    </row>
    <row r="61" spans="1:10" ht="11.25" customHeight="1" x14ac:dyDescent="0.25">
      <c r="A61" s="6" t="s">
        <v>155</v>
      </c>
      <c r="B61" s="79">
        <v>73</v>
      </c>
      <c r="C61" s="85">
        <v>63</v>
      </c>
      <c r="D61" s="85">
        <v>85</v>
      </c>
      <c r="E61" s="90">
        <v>148</v>
      </c>
      <c r="F61" s="94" t="s">
        <v>216</v>
      </c>
      <c r="G61" s="79">
        <v>228</v>
      </c>
      <c r="H61" s="85">
        <v>264</v>
      </c>
      <c r="I61" s="85">
        <v>239</v>
      </c>
      <c r="J61" s="79">
        <v>503</v>
      </c>
    </row>
    <row r="62" spans="1:10" ht="11.25" customHeight="1" x14ac:dyDescent="0.25">
      <c r="A62" s="6" t="s">
        <v>157</v>
      </c>
      <c r="B62" s="79">
        <v>148</v>
      </c>
      <c r="C62" s="85">
        <v>160</v>
      </c>
      <c r="D62" s="85">
        <v>164</v>
      </c>
      <c r="E62" s="90">
        <v>324</v>
      </c>
      <c r="F62" s="99" t="s">
        <v>89</v>
      </c>
      <c r="G62" s="81">
        <v>201</v>
      </c>
      <c r="H62" s="86">
        <v>224</v>
      </c>
      <c r="I62" s="86">
        <v>243</v>
      </c>
      <c r="J62" s="79">
        <v>467</v>
      </c>
    </row>
    <row r="63" spans="1:10" ht="11.25" customHeight="1" x14ac:dyDescent="0.25">
      <c r="A63" s="6" t="s">
        <v>159</v>
      </c>
      <c r="B63" s="79">
        <v>195</v>
      </c>
      <c r="C63" s="85">
        <v>200</v>
      </c>
      <c r="D63" s="85">
        <v>182</v>
      </c>
      <c r="E63" s="90">
        <v>382</v>
      </c>
      <c r="F63" s="94" t="s">
        <v>8</v>
      </c>
      <c r="G63" s="79">
        <v>559</v>
      </c>
      <c r="H63" s="85">
        <v>624</v>
      </c>
      <c r="I63" s="85">
        <v>573</v>
      </c>
      <c r="J63" s="79">
        <v>1197</v>
      </c>
    </row>
    <row r="64" spans="1:10" ht="11.25" customHeight="1" x14ac:dyDescent="0.25">
      <c r="A64" s="6" t="s">
        <v>197</v>
      </c>
      <c r="B64" s="79">
        <v>29</v>
      </c>
      <c r="C64" s="85">
        <v>30</v>
      </c>
      <c r="D64" s="85">
        <v>37</v>
      </c>
      <c r="E64" s="90">
        <v>67</v>
      </c>
      <c r="F64" s="94" t="s">
        <v>146</v>
      </c>
      <c r="G64" s="79">
        <v>118</v>
      </c>
      <c r="H64" s="85">
        <v>135</v>
      </c>
      <c r="I64" s="85">
        <v>123</v>
      </c>
      <c r="J64" s="79">
        <v>258</v>
      </c>
    </row>
    <row r="65" spans="1:14" ht="11.25" customHeight="1" x14ac:dyDescent="0.25">
      <c r="A65" s="72" t="s">
        <v>145</v>
      </c>
      <c r="B65" s="81">
        <v>258</v>
      </c>
      <c r="C65" s="86">
        <v>283</v>
      </c>
      <c r="D65" s="86">
        <v>302</v>
      </c>
      <c r="E65" s="90">
        <v>585</v>
      </c>
      <c r="F65" s="94" t="s">
        <v>147</v>
      </c>
      <c r="G65" s="79">
        <v>73</v>
      </c>
      <c r="H65" s="85">
        <v>71</v>
      </c>
      <c r="I65" s="85">
        <v>77</v>
      </c>
      <c r="J65" s="79">
        <v>148</v>
      </c>
    </row>
    <row r="66" spans="1:14" ht="11.25" customHeight="1" x14ac:dyDescent="0.25">
      <c r="A66" s="74" t="s">
        <v>80</v>
      </c>
      <c r="B66" s="79">
        <v>199</v>
      </c>
      <c r="C66" s="85">
        <v>213</v>
      </c>
      <c r="D66" s="85">
        <v>234</v>
      </c>
      <c r="E66" s="90">
        <v>447</v>
      </c>
      <c r="F66" s="94" t="s">
        <v>148</v>
      </c>
      <c r="G66" s="79">
        <v>153</v>
      </c>
      <c r="H66" s="85">
        <v>193</v>
      </c>
      <c r="I66" s="85">
        <v>159</v>
      </c>
      <c r="J66" s="79">
        <v>352</v>
      </c>
    </row>
    <row r="67" spans="1:14" ht="11.25" customHeight="1" x14ac:dyDescent="0.25">
      <c r="A67" s="75" t="s">
        <v>135</v>
      </c>
      <c r="B67" s="81">
        <v>197</v>
      </c>
      <c r="C67" s="86">
        <v>202</v>
      </c>
      <c r="D67" s="86">
        <v>209</v>
      </c>
      <c r="E67" s="81">
        <v>411</v>
      </c>
      <c r="F67" s="94" t="s">
        <v>150</v>
      </c>
      <c r="G67" s="79">
        <v>124</v>
      </c>
      <c r="H67" s="85">
        <v>104</v>
      </c>
      <c r="I67" s="85">
        <v>119</v>
      </c>
      <c r="J67" s="79">
        <v>223</v>
      </c>
    </row>
    <row r="68" spans="1:14" ht="11.25" customHeight="1" x14ac:dyDescent="0.25">
      <c r="A68" s="76" t="s">
        <v>202</v>
      </c>
      <c r="B68" s="79">
        <v>36</v>
      </c>
      <c r="C68" s="85">
        <v>42</v>
      </c>
      <c r="D68" s="85">
        <v>40</v>
      </c>
      <c r="E68" s="79">
        <v>82</v>
      </c>
      <c r="F68" s="94" t="s">
        <v>153</v>
      </c>
      <c r="G68" s="79">
        <v>142</v>
      </c>
      <c r="H68" s="85">
        <v>152</v>
      </c>
      <c r="I68" s="85">
        <v>143</v>
      </c>
      <c r="J68" s="79">
        <v>295</v>
      </c>
    </row>
    <row r="69" spans="1:14" ht="11.25" customHeight="1" x14ac:dyDescent="0.25">
      <c r="A69" s="76" t="s">
        <v>130</v>
      </c>
      <c r="B69" s="79">
        <v>169</v>
      </c>
      <c r="C69" s="85">
        <v>182</v>
      </c>
      <c r="D69" s="85">
        <v>172</v>
      </c>
      <c r="E69" s="79">
        <v>354</v>
      </c>
      <c r="F69" s="100" t="s">
        <v>51</v>
      </c>
      <c r="G69" s="103">
        <v>25</v>
      </c>
      <c r="H69" s="107">
        <v>32</v>
      </c>
      <c r="I69" s="107">
        <v>33</v>
      </c>
      <c r="J69" s="103">
        <v>65</v>
      </c>
    </row>
    <row r="70" spans="1:14" ht="11.25" customHeight="1" x14ac:dyDescent="0.25">
      <c r="F70" s="101" t="s">
        <v>142</v>
      </c>
      <c r="G70" s="105">
        <f>SUM(G26:G69,B26:B69)</f>
        <v>15589</v>
      </c>
      <c r="H70" s="105">
        <f>SUM(H26:H69,C26:C69)</f>
        <v>17237</v>
      </c>
      <c r="I70" s="105">
        <f>SUM(I26:I69,D26:D69)</f>
        <v>17125</v>
      </c>
      <c r="J70" s="105">
        <f>SUM(J26:J69,E26:E69)</f>
        <v>34362</v>
      </c>
    </row>
    <row r="71" spans="1:14" ht="11.25" customHeight="1" x14ac:dyDescent="0.25">
      <c r="F71" s="102" t="s">
        <v>107</v>
      </c>
      <c r="G71" s="106">
        <f>SUM(G25,G70)</f>
        <v>44696</v>
      </c>
      <c r="H71" s="106">
        <f>SUM(H25,H70)</f>
        <v>48291</v>
      </c>
      <c r="I71" s="106">
        <f>SUM(I25,I70)</f>
        <v>45259</v>
      </c>
      <c r="J71" s="106">
        <f>SUM(J25,J70)</f>
        <v>93550</v>
      </c>
    </row>
    <row r="72" spans="1:14" ht="11.25" customHeight="1" x14ac:dyDescent="0.25">
      <c r="F72" s="93"/>
      <c r="G72" s="93"/>
      <c r="H72" s="93"/>
    </row>
    <row r="73" spans="1:14" ht="11.25" customHeight="1" x14ac:dyDescent="0.25">
      <c r="F73" s="93"/>
      <c r="G73" s="93"/>
      <c r="H73" s="93"/>
      <c r="K73" s="109"/>
      <c r="L73" s="109"/>
      <c r="M73" s="109"/>
      <c r="N73" s="109"/>
    </row>
    <row r="74" spans="1:14" ht="11.25" customHeight="1" x14ac:dyDescent="0.25">
      <c r="F74" s="93"/>
      <c r="G74" s="93"/>
      <c r="H74" s="93"/>
      <c r="L74" s="109"/>
      <c r="M74" s="109"/>
      <c r="N74" s="109"/>
    </row>
    <row r="75" spans="1:14" ht="17.25" customHeight="1" x14ac:dyDescent="0.25">
      <c r="F75" s="93"/>
      <c r="G75" s="93"/>
      <c r="H75" s="93"/>
    </row>
    <row r="76" spans="1:14" ht="17.25" customHeight="1" x14ac:dyDescent="0.25">
      <c r="F76" s="93"/>
      <c r="G76" s="93"/>
      <c r="H76" s="93"/>
    </row>
    <row r="77" spans="1:14" ht="17.25" customHeight="1" x14ac:dyDescent="0.25">
      <c r="F77" s="93"/>
      <c r="G77" s="93"/>
      <c r="H77" s="93"/>
    </row>
    <row r="78" spans="1:14" ht="17.25" customHeight="1" x14ac:dyDescent="0.25">
      <c r="F78" s="93"/>
      <c r="G78" s="93"/>
      <c r="H78" s="93"/>
    </row>
    <row r="79" spans="1:14" ht="17.25" customHeight="1" x14ac:dyDescent="0.25">
      <c r="F79" s="93"/>
      <c r="G79" s="93"/>
      <c r="H79" s="93"/>
    </row>
    <row r="80" spans="1:14" ht="17.25" customHeight="1" x14ac:dyDescent="0.25">
      <c r="F80" s="93"/>
      <c r="G80" s="93"/>
      <c r="H80" s="93"/>
    </row>
    <row r="81" spans="6:8" ht="17.25" customHeight="1" x14ac:dyDescent="0.25">
      <c r="F81" s="93"/>
      <c r="G81" s="93"/>
      <c r="H81" s="93"/>
    </row>
    <row r="82" spans="6:8" ht="17.25" customHeight="1" x14ac:dyDescent="0.25">
      <c r="F82" s="93"/>
      <c r="G82" s="93"/>
      <c r="H82" s="93"/>
    </row>
    <row r="83" spans="6:8" ht="17.25" customHeight="1" x14ac:dyDescent="0.25">
      <c r="F83" s="93"/>
      <c r="G83" s="93"/>
      <c r="H83" s="93"/>
    </row>
    <row r="84" spans="6:8" ht="17.25" customHeight="1" x14ac:dyDescent="0.25">
      <c r="F84" s="93"/>
      <c r="G84" s="93"/>
      <c r="H84" s="93"/>
    </row>
    <row r="85" spans="6:8" ht="17.25" customHeight="1" x14ac:dyDescent="0.25">
      <c r="F85" s="93"/>
      <c r="G85" s="93"/>
      <c r="H85" s="93"/>
    </row>
    <row r="86" spans="6:8" ht="17.25" customHeight="1" x14ac:dyDescent="0.25">
      <c r="F86" s="93"/>
      <c r="G86" s="93"/>
      <c r="H86" s="93"/>
    </row>
    <row r="87" spans="6:8" ht="17.25" customHeight="1" x14ac:dyDescent="0.25">
      <c r="F87" s="93"/>
      <c r="G87" s="93"/>
      <c r="H87" s="93"/>
    </row>
    <row r="88" spans="6:8" ht="17.25" customHeight="1" x14ac:dyDescent="0.25">
      <c r="F88" s="93"/>
      <c r="G88" s="93"/>
      <c r="H88" s="93"/>
    </row>
    <row r="89" spans="6:8" ht="17.25" customHeight="1" x14ac:dyDescent="0.25">
      <c r="F89" s="93"/>
      <c r="G89" s="93"/>
      <c r="H89" s="93"/>
    </row>
    <row r="90" spans="6:8" ht="17.25" customHeight="1" x14ac:dyDescent="0.25">
      <c r="F90" s="93"/>
      <c r="G90" s="93"/>
      <c r="H90" s="93"/>
    </row>
    <row r="91" spans="6:8" ht="17.25" customHeight="1" x14ac:dyDescent="0.25">
      <c r="F91" s="93"/>
      <c r="G91" s="93"/>
      <c r="H91" s="93"/>
    </row>
    <row r="92" spans="6:8" ht="17.25" customHeight="1" x14ac:dyDescent="0.25">
      <c r="F92" s="93"/>
      <c r="G92" s="93"/>
      <c r="H92" s="93"/>
    </row>
    <row r="93" spans="6:8" ht="17.25" customHeight="1" x14ac:dyDescent="0.25">
      <c r="F93" s="93"/>
      <c r="G93" s="93"/>
      <c r="H93" s="93"/>
    </row>
    <row r="94" spans="6:8" ht="17.25" customHeight="1" x14ac:dyDescent="0.25">
      <c r="F94" s="93"/>
      <c r="G94" s="93"/>
      <c r="H94" s="93"/>
    </row>
    <row r="95" spans="6:8" ht="17.25" customHeight="1" x14ac:dyDescent="0.25">
      <c r="F95" s="93"/>
      <c r="G95" s="93"/>
      <c r="H95" s="93"/>
    </row>
    <row r="96" spans="6:8" ht="17.25" customHeight="1" x14ac:dyDescent="0.25">
      <c r="F96" s="93"/>
      <c r="G96" s="93"/>
      <c r="H96" s="93"/>
    </row>
    <row r="97" spans="6:8" ht="17.25" customHeight="1" x14ac:dyDescent="0.25">
      <c r="F97" s="93"/>
      <c r="G97" s="93"/>
      <c r="H97" s="93"/>
    </row>
    <row r="98" spans="6:8" ht="17.25" customHeight="1" x14ac:dyDescent="0.25">
      <c r="F98" s="93"/>
      <c r="G98" s="93"/>
      <c r="H98" s="93"/>
    </row>
    <row r="99" spans="6:8" ht="17.25" customHeight="1" x14ac:dyDescent="0.25">
      <c r="F99" s="93"/>
      <c r="G99" s="93"/>
      <c r="H99" s="93"/>
    </row>
    <row r="100" spans="6:8" ht="17.25" customHeight="1" x14ac:dyDescent="0.25">
      <c r="F100" s="93"/>
      <c r="G100" s="93"/>
      <c r="H100" s="93"/>
    </row>
    <row r="101" spans="6:8" ht="17.25" customHeight="1" x14ac:dyDescent="0.25">
      <c r="F101" s="93"/>
      <c r="G101" s="93"/>
      <c r="H101" s="93"/>
    </row>
    <row r="102" spans="6:8" ht="17.25" customHeight="1" x14ac:dyDescent="0.25">
      <c r="F102" s="93"/>
      <c r="G102" s="93"/>
      <c r="H102" s="93"/>
    </row>
    <row r="103" spans="6:8" ht="17.25" customHeight="1" x14ac:dyDescent="0.25">
      <c r="F103" s="93"/>
      <c r="G103" s="93"/>
      <c r="H103" s="93"/>
    </row>
    <row r="104" spans="6:8" ht="17.25" customHeight="1" x14ac:dyDescent="0.25">
      <c r="F104" s="93"/>
      <c r="G104" s="93"/>
      <c r="H104" s="93"/>
    </row>
    <row r="105" spans="6:8" ht="17.25" customHeight="1" x14ac:dyDescent="0.25">
      <c r="F105" s="93"/>
      <c r="G105" s="93"/>
      <c r="H105" s="93"/>
    </row>
    <row r="106" spans="6:8" ht="17.25" customHeight="1" x14ac:dyDescent="0.25">
      <c r="F106" s="93"/>
      <c r="G106" s="93"/>
      <c r="H106" s="93"/>
    </row>
    <row r="107" spans="6:8" ht="17.25" customHeight="1" x14ac:dyDescent="0.25">
      <c r="F107" s="93"/>
      <c r="G107" s="93"/>
      <c r="H107" s="93"/>
    </row>
    <row r="108" spans="6:8" ht="17.25" customHeight="1" x14ac:dyDescent="0.25">
      <c r="F108" s="93"/>
      <c r="G108" s="93"/>
      <c r="H108" s="93"/>
    </row>
    <row r="109" spans="6:8" ht="17.25" customHeight="1" x14ac:dyDescent="0.25">
      <c r="F109" s="93"/>
      <c r="G109" s="93"/>
      <c r="H109" s="93"/>
    </row>
    <row r="110" spans="6:8" ht="17.25" customHeight="1" x14ac:dyDescent="0.25">
      <c r="F110" s="93"/>
      <c r="G110" s="93"/>
      <c r="H110" s="93"/>
    </row>
    <row r="111" spans="6:8" ht="17.25" customHeight="1" x14ac:dyDescent="0.25">
      <c r="F111" s="93"/>
      <c r="G111" s="93"/>
      <c r="H111" s="93"/>
    </row>
    <row r="112" spans="6:8" ht="17.25" customHeight="1" x14ac:dyDescent="0.25">
      <c r="F112" s="93"/>
      <c r="G112" s="93"/>
      <c r="H112" s="93"/>
    </row>
    <row r="113" spans="1:8" ht="17.25" customHeight="1" x14ac:dyDescent="0.25">
      <c r="F113" s="93"/>
      <c r="G113" s="93"/>
      <c r="H113" s="93"/>
    </row>
    <row r="114" spans="1:8" ht="17.25" customHeight="1" x14ac:dyDescent="0.25">
      <c r="F114" s="93"/>
      <c r="G114" s="93"/>
      <c r="H114" s="93"/>
    </row>
    <row r="115" spans="1:8" ht="17.25" customHeight="1" x14ac:dyDescent="0.25">
      <c r="F115" s="93"/>
      <c r="G115" s="93"/>
      <c r="H115" s="93"/>
    </row>
    <row r="116" spans="1:8" ht="17.25" customHeight="1" x14ac:dyDescent="0.25">
      <c r="A116" s="77"/>
      <c r="B116" s="77"/>
      <c r="C116" s="77"/>
      <c r="D116" s="77"/>
      <c r="E116" s="93"/>
      <c r="F116" s="93"/>
      <c r="G116" s="93"/>
      <c r="H116" s="93"/>
    </row>
    <row r="117" spans="1:8" ht="17.25" customHeight="1" x14ac:dyDescent="0.25">
      <c r="A117" s="77"/>
      <c r="B117" s="77"/>
      <c r="C117" s="87"/>
      <c r="E117" s="93"/>
      <c r="F117" s="93"/>
      <c r="G117" s="93"/>
      <c r="H117" s="93"/>
    </row>
    <row r="118" spans="1:8" ht="17.25" customHeight="1" x14ac:dyDescent="0.25">
      <c r="A118" s="77"/>
      <c r="B118" s="77"/>
      <c r="C118" s="77"/>
      <c r="D118" s="77"/>
      <c r="E118" s="93"/>
      <c r="F118" s="93"/>
      <c r="G118" s="93"/>
      <c r="H118" s="93"/>
    </row>
    <row r="119" spans="1:8" ht="17.25" customHeight="1" x14ac:dyDescent="0.25">
      <c r="A119" s="77"/>
      <c r="B119" s="77"/>
      <c r="C119" s="77"/>
      <c r="D119" s="77"/>
      <c r="E119" s="93"/>
      <c r="F119" s="93"/>
      <c r="G119" s="93"/>
      <c r="H119" s="93"/>
    </row>
    <row r="120" spans="1:8" ht="17.25" customHeight="1" x14ac:dyDescent="0.25">
      <c r="E120" s="93"/>
      <c r="F120" s="93"/>
      <c r="G120" s="93"/>
      <c r="H120" s="93"/>
    </row>
    <row r="121" spans="1:8" ht="27.75" customHeight="1" x14ac:dyDescent="0.25">
      <c r="E121" s="93"/>
      <c r="F121" s="93"/>
      <c r="G121" s="93"/>
      <c r="H121" s="93"/>
    </row>
    <row r="122" spans="1:8" ht="14.25" customHeight="1" x14ac:dyDescent="0.25">
      <c r="E122" s="93"/>
      <c r="F122" s="93"/>
      <c r="G122" s="93"/>
      <c r="H122" s="93"/>
    </row>
    <row r="123" spans="1:8" ht="26.25" customHeight="1" x14ac:dyDescent="0.25">
      <c r="E123" s="93"/>
      <c r="F123" s="93"/>
      <c r="G123" s="93"/>
      <c r="H123" s="93"/>
    </row>
    <row r="124" spans="1:8" ht="16.149999999999999" x14ac:dyDescent="0.25">
      <c r="E124" s="93"/>
      <c r="F124" s="93"/>
      <c r="G124" s="93"/>
      <c r="H124" s="93"/>
    </row>
    <row r="125" spans="1:8" ht="16.149999999999999" x14ac:dyDescent="0.25">
      <c r="F125" s="93"/>
      <c r="G125" s="93"/>
      <c r="H125" s="93"/>
    </row>
    <row r="126" spans="1:8" ht="16.149999999999999" x14ac:dyDescent="0.25">
      <c r="F126" s="93"/>
      <c r="G126" s="93"/>
      <c r="H126" s="93"/>
    </row>
    <row r="127" spans="1:8" ht="16.149999999999999" x14ac:dyDescent="0.25">
      <c r="F127" s="93"/>
      <c r="G127" s="93"/>
      <c r="H127" s="9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02町丁字別</vt:lpstr>
      <vt:lpstr>03年齢別</vt:lpstr>
      <vt:lpstr>04地区別</vt:lpstr>
      <vt:lpstr>'02町丁字別'!Print_Area</vt:lpstr>
      <vt:lpstr>'03年齢別'!Print_Area</vt:lpstr>
      <vt:lpstr>'02町丁字別'!Print_Titles</vt:lpstr>
      <vt:lpstr>'04地区別'!Print_Titles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ﾈｯﾄﾜｰｸ管理者</dc:creator>
  <cp:lastModifiedBy>武田　輝</cp:lastModifiedBy>
  <cp:lastPrinted>2015-07-10T11:56:19Z</cp:lastPrinted>
  <dcterms:created xsi:type="dcterms:W3CDTF">2000-12-14T06:44:11Z</dcterms:created>
  <dcterms:modified xsi:type="dcterms:W3CDTF">2025-04-03T05:50:07Z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3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3.1.10.0</vt:lpwstr>
      <vt:lpwstr>3.1.9.0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2025-03-04T08:16:32Z</vt:filetime>
  </property>
</Properties>
</file>